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08"/>
  <workbookPr filterPrivacy="1" checkCompatibility="1" autoCompressPictures="0" defaultThemeVersion="124226"/>
  <xr:revisionPtr revIDLastSave="0" documentId="8_{618A21F5-F802-4F4F-BFCB-8715AF4B2482}" xr6:coauthVersionLast="47" xr6:coauthVersionMax="47" xr10:uidLastSave="{00000000-0000-0000-0000-000000000000}"/>
  <bookViews>
    <workbookView xWindow="3800" yWindow="500" windowWidth="19200" windowHeight="12500" activeTab="2" xr2:uid="{00000000-000D-0000-FFFF-FFFF00000000}"/>
  </bookViews>
  <sheets>
    <sheet name="Introduction" sheetId="2" r:id="rId1"/>
    <sheet name="Investment Pipeline" sheetId="7" r:id="rId2"/>
    <sheet name="Procurement Pipeline" sheetId="21" r:id="rId3"/>
    <sheet name="10-yr Investment Summary" sheetId="16" r:id="rId4"/>
    <sheet name="Regional Allocation" sheetId="17" r:id="rId5"/>
    <sheet name="GDP Deflators 19-20" sheetId="2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1" hidden="1">'[1]T3 Page 1'!#REF!</definedName>
    <definedName name="__123Graph_A" hidden="1">'[2]Model inputs'!#REF!</definedName>
    <definedName name="__123Graph_AALLTAX" hidden="1">'[3]Forecast data'!#REF!</definedName>
    <definedName name="__123Graph_ACFSINDIV" hidden="1">[4]Data!#REF!</definedName>
    <definedName name="__123Graph_ACHGSPD1" hidden="1">'[5]CHGSPD19.FIN'!$B$10:$B$20</definedName>
    <definedName name="__123Graph_ACHGSPD2" hidden="1">'[5]CHGSPD19.FIN'!$E$11:$E$20</definedName>
    <definedName name="__123Graph_AEFF" hidden="1">'[1]T3 Page 1'!#REF!</definedName>
    <definedName name="__123Graph_AGR14PBF1" hidden="1">'[6]HIS19FIN(A)'!$AF$70:$AF$81</definedName>
    <definedName name="__123Graph_AHOMEVAT" hidden="1">'[3]Forecast data'!#REF!</definedName>
    <definedName name="__123Graph_AIMPORT" hidden="1">'[3]Forecast data'!#REF!</definedName>
    <definedName name="__123Graph_ALBFFIN" hidden="1">'[1]FC Page 1'!#REF!</definedName>
    <definedName name="__123Graph_ALBFFIN2" hidden="1">'[6]HIS19FIN(A)'!$K$59:$Q$59</definedName>
    <definedName name="__123Graph_ALBFHIC2" hidden="1">'[6]HIS19FIN(A)'!$D$59:$J$59</definedName>
    <definedName name="__123Graph_ALCB" hidden="1">'[6]HIS19FIN(A)'!$D$83:$I$83</definedName>
    <definedName name="__123Graph_ANACFIN" hidden="1">'[6]HIS19FIN(A)'!$K$97:$Q$97</definedName>
    <definedName name="__123Graph_ANACHIC" hidden="1">'[6]HIS19FIN(A)'!$D$97:$J$97</definedName>
    <definedName name="__123Graph_APDNUMBERS" hidden="1">'[7]SUMMARY TABLE'!$U$6:$U$49</definedName>
    <definedName name="__123Graph_APDTRENDS" hidden="1">'[7]SUMMARY TABLE'!$S$23:$S$46</definedName>
    <definedName name="__123Graph_APIC" hidden="1">'[1]T3 Page 1'!#REF!</definedName>
    <definedName name="__123Graph_ATOBREV" hidden="1">'[3]Forecast data'!#REF!</definedName>
    <definedName name="__123Graph_ATOTAL" hidden="1">'[3]Forecast data'!#REF!</definedName>
    <definedName name="__123Graph_B" hidden="1">'[2]Model inputs'!#REF!</definedName>
    <definedName name="__123Graph_BCFSINDIV" hidden="1">[4]Data!#REF!</definedName>
    <definedName name="__123Graph_BCFSUK" hidden="1">[4]Data!#REF!</definedName>
    <definedName name="__123Graph_BCHGSPD1" hidden="1">'[5]CHGSPD19.FIN'!$H$10:$H$25</definedName>
    <definedName name="__123Graph_BCHGSPD2" hidden="1">'[5]CHGSPD19.FIN'!$I$11:$I$25</definedName>
    <definedName name="__123Graph_BEFF" hidden="1">'[1]T3 Page 1'!#REF!</definedName>
    <definedName name="__123Graph_BHOMEVAT" hidden="1">'[3]Forecast data'!#REF!</definedName>
    <definedName name="__123Graph_BIMPORT" hidden="1">'[3]Forecast data'!#REF!</definedName>
    <definedName name="__123Graph_BLBF" hidden="1">'[1]T3 Page 1'!#REF!</definedName>
    <definedName name="__123Graph_BLBFFIN" hidden="1">'[1]FC Page 1'!#REF!</definedName>
    <definedName name="__123Graph_BLCB" hidden="1">'[6]HIS19FIN(A)'!$D$79:$I$79</definedName>
    <definedName name="__123Graph_BPDTRENDS" hidden="1">'[7]SUMMARY TABLE'!$T$23:$T$46</definedName>
    <definedName name="__123Graph_BPIC" hidden="1">'[1]T3 Page 1'!#REF!</definedName>
    <definedName name="__123Graph_BTOTAL" hidden="1">'[3]Forecast data'!#REF!</definedName>
    <definedName name="__123Graph_CACT13BUD" hidden="1">'[1]FC Page 1'!#REF!</definedName>
    <definedName name="__123Graph_CCFSINDIV" hidden="1">[4]Data!#REF!</definedName>
    <definedName name="__123Graph_CCFSUK" hidden="1">[4]Data!#REF!</definedName>
    <definedName name="__123Graph_CEFF" hidden="1">'[1]T3 Page 1'!#REF!</definedName>
    <definedName name="__123Graph_CGR14PBF1" hidden="1">'[6]HIS19FIN(A)'!$AK$70:$AK$81</definedName>
    <definedName name="__123Graph_CLBF" hidden="1">'[1]T3 Page 1'!#REF!</definedName>
    <definedName name="__123Graph_CPIC" hidden="1">'[1]T3 Page 1'!#REF!</definedName>
    <definedName name="__123Graph_DACT13BUD" hidden="1">'[1]FC Page 1'!#REF!</definedName>
    <definedName name="__123Graph_DCFSINDIV" hidden="1">[4]Data!#REF!</definedName>
    <definedName name="__123Graph_DCFSUK" hidden="1">[4]Data!#REF!</definedName>
    <definedName name="__123Graph_DEFF" hidden="1">'[1]T3 Page 1'!#REF!</definedName>
    <definedName name="__123Graph_DGR14PBF1" hidden="1">'[6]HIS19FIN(A)'!$AH$70:$AH$81</definedName>
    <definedName name="__123Graph_DLBF" hidden="1">'[1]T3 Page 1'!#REF!</definedName>
    <definedName name="__123Graph_DPIC" hidden="1">'[1]T3 Page 1'!#REF!</definedName>
    <definedName name="__123Graph_EACT13BUD" hidden="1">'[1]FC Page 1'!#REF!</definedName>
    <definedName name="__123Graph_ECFSINDIV" hidden="1">[4]Data!#REF!</definedName>
    <definedName name="__123Graph_ECFSUK" hidden="1">[4]Data!#REF!</definedName>
    <definedName name="__123Graph_EEFF" hidden="1">'[1]T3 Page 1'!#REF!</definedName>
    <definedName name="__123Graph_EEFFHIC" hidden="1">'[1]FC Page 1'!#REF!</definedName>
    <definedName name="__123Graph_EGR14PBF1" hidden="1">'[6]HIS19FIN(A)'!$AG$67:$AG$67</definedName>
    <definedName name="__123Graph_ELBF" hidden="1">'[1]T3 Page 1'!#REF!</definedName>
    <definedName name="__123Graph_EPIC" hidden="1">'[1]T3 Page 1'!#REF!</definedName>
    <definedName name="__123Graph_FACT13BUD" hidden="1">'[1]FC Page 1'!#REF!</definedName>
    <definedName name="__123Graph_FCFSUK" hidden="1">[4]Data!#REF!</definedName>
    <definedName name="__123Graph_FEFF" hidden="1">'[1]T3 Page 1'!#REF!</definedName>
    <definedName name="__123Graph_FEFFHIC" hidden="1">'[1]FC Page 1'!#REF!</definedName>
    <definedName name="__123Graph_FGR14PBF1" hidden="1">'[6]HIS19FIN(A)'!$AH$67:$AH$67</definedName>
    <definedName name="__123Graph_FLBF" hidden="1">'[1]T3 Page 1'!#REF!</definedName>
    <definedName name="__123Graph_FPIC" hidden="1">'[1]T3 Page 1'!#REF!</definedName>
    <definedName name="__123Graph_LBL_ARESID" hidden="1">'[6]HIS19FIN(A)'!$R$3:$W$3</definedName>
    <definedName name="__123Graph_LBL_BRESID" hidden="1">'[6]HIS19FIN(A)'!$R$3:$W$3</definedName>
    <definedName name="__123Graph_X" hidden="1">'[3]Forecast data'!#REF!</definedName>
    <definedName name="__123Graph_XACTHIC" hidden="1">'[1]FC Page 1'!#REF!</definedName>
    <definedName name="__123Graph_XALLTAX" hidden="1">'[3]Forecast data'!#REF!</definedName>
    <definedName name="__123Graph_XCHGSPD1" hidden="1">'[5]CHGSPD19.FIN'!$A$10:$A$25</definedName>
    <definedName name="__123Graph_XCHGSPD2" hidden="1">'[5]CHGSPD19.FIN'!$A$11:$A$25</definedName>
    <definedName name="__123Graph_XEFF" hidden="1">'[1]T3 Page 1'!#REF!</definedName>
    <definedName name="__123Graph_XGR14PBF1" hidden="1">'[6]HIS19FIN(A)'!$AL$70:$AL$81</definedName>
    <definedName name="__123Graph_XHOMEVAT" hidden="1">'[3]Forecast data'!#REF!</definedName>
    <definedName name="__123Graph_XIMPORT" hidden="1">'[3]Forecast data'!#REF!</definedName>
    <definedName name="__123Graph_XLBF" hidden="1">'[1]T3 Page 1'!#REF!</definedName>
    <definedName name="__123Graph_XLBFFIN2" hidden="1">'[6]HIS19FIN(A)'!$K$61:$Q$61</definedName>
    <definedName name="__123Graph_XLBFHIC" hidden="1">'[6]HIS19FIN(A)'!$D$61:$J$61</definedName>
    <definedName name="__123Graph_XLBFHIC2" hidden="1">'[6]HIS19FIN(A)'!$D$61:$J$61</definedName>
    <definedName name="__123Graph_XLCB" hidden="1">'[6]HIS19FIN(A)'!$D$79:$I$79</definedName>
    <definedName name="__123Graph_XNACFIN" hidden="1">'[6]HIS19FIN(A)'!$K$95:$Q$95</definedName>
    <definedName name="__123Graph_XNACHIC" hidden="1">'[6]HIS19FIN(A)'!$D$95:$J$95</definedName>
    <definedName name="__123Graph_XPDNUMBERS" hidden="1">'[7]SUMMARY TABLE'!$Q$6:$Q$49</definedName>
    <definedName name="__123Graph_XPDTRENDS" hidden="1">'[7]SUMMARY TABLE'!$P$23:$P$46</definedName>
    <definedName name="__123Graph_XPIC" hidden="1">'[1]T3 Page 1'!#REF!</definedName>
    <definedName name="__123Graph_XSTAG2ALL" hidden="1">'[3]Forecast data'!#REF!</definedName>
    <definedName name="__123Graph_XSTAG2EC" hidden="1">'[3]Forecast data'!#REF!</definedName>
    <definedName name="__123Graph_XTOBREV" hidden="1">'[3]Forecast data'!#REF!</definedName>
    <definedName name="__123Graph_XTOTAL" hidden="1">'[3]Forecast data'!#REF!</definedName>
    <definedName name="__123GraphGABS" hidden="1">'[3]Forecast data'!#REF!</definedName>
    <definedName name="__2" hidden="1">[4]Data!#REF!</definedName>
    <definedName name="__h" hidden="1">'[3]Forecast data'!#REF!</definedName>
    <definedName name="_1__123Graph_ACHART_15" hidden="1">[8]USGC!$B$34:$B$53</definedName>
    <definedName name="_10__123Graph_XCHART_15" hidden="1">[8]USGC!$A$34:$A$53</definedName>
    <definedName name="_2__123Graph_BCHART_10" hidden="1">[8]USGC!$L$34:$L$53</definedName>
    <definedName name="_3__123Graph_BCHART_13" hidden="1">[8]USGC!$R$34:$R$53</definedName>
    <definedName name="_4__123Graph_BCHART_15" hidden="1">[8]USGC!$C$34:$C$53</definedName>
    <definedName name="_5__123Graph_CCHART_10" hidden="1">[8]USGC!$F$34:$F$53</definedName>
    <definedName name="_6__123Graph_CCHART_13" hidden="1">[8]USGC!$O$34:$O$53</definedName>
    <definedName name="_7__123Graph_CCHART_15" hidden="1">[8]USGC!$D$34:$D$53</definedName>
    <definedName name="_8__123Graph_XCHART_10" hidden="1">[8]USGC!$A$34:$A$53</definedName>
    <definedName name="_9__123Graph_XCHART_13" hidden="1">[8]USGC!$A$34:$A$53</definedName>
    <definedName name="_Fill" hidden="1">'[3]Forecast data'!#REF!</definedName>
    <definedName name="_xlnm._FilterDatabase" localSheetId="1" hidden="1">'Investment Pipeline'!$A$1:$AS$529</definedName>
    <definedName name="_xlnm._FilterDatabase" localSheetId="2" hidden="1">'Procurement Pipeline'!$A$1:$AC$341</definedName>
    <definedName name="_Key1"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allocation_switch">'[9]User Switches'!$C$2</definedName>
    <definedName name="asdas"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ssurance">[10]Workings!$P$18:$P$22</definedName>
    <definedName name="BLPH1" hidden="1">'[11]4.6 ten year bonds'!$A$4</definedName>
    <definedName name="BLPH2" hidden="1">'[11]4.6 ten year bonds'!$D$4</definedName>
    <definedName name="BLPH3" hidden="1">'[11]4.6 ten year bonds'!$G$4</definedName>
    <definedName name="BLPH4" hidden="1">'[11]4.6 ten year bonds'!$J$4</definedName>
    <definedName name="BLPH5" hidden="1">'[11]4.6 ten year bonds'!$M$4</definedName>
    <definedName name="Category">[12]Workings!$U$18:$U$21</definedName>
    <definedName name="Category2">[12]Workings!$U$18:$U$22</definedName>
    <definedName name="Category3">[10]Workings!$U$18:$U$23</definedName>
    <definedName name="Completion">[10]Workings!$O$18:$O$22</definedName>
    <definedName name="Days">[13]QsYs!$J$1:$J$65536</definedName>
    <definedName name="dgsgf" hidden="1">{#N/A,#N/A,FALSE,"TMCOMP96";#N/A,#N/A,FALSE,"MAT96";#N/A,#N/A,FALSE,"FANDA96";#N/A,#N/A,FALSE,"INTRAN96";#N/A,#N/A,FALSE,"NAA9697";#N/A,#N/A,FALSE,"ECWEBB";#N/A,#N/A,FALSE,"MFT96";#N/A,#N/A,FALSE,"CTrecon"}</definedName>
    <definedName name="Directorates">[10]Workings!$M$18:$M$48</definedName>
    <definedName name="Directorates2">[10]Workings!$M$18:$M$51</definedName>
    <definedName name="Distribution" hidden="1">#REF!</definedName>
    <definedName name="EFO" hidden="1">'[3]Forecast data'!#REF!</definedName>
    <definedName name="ExtraProfiles" hidden="1">#REF!</definedName>
    <definedName name="FDDD"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yu" hidden="1">'[3]Forecast data'!#REF!</definedName>
    <definedName name="GDP_DEFLATORS_1516">#REF!</definedName>
    <definedName name="ghj" hidden="1">{#N/A,#N/A,FALSE,"TMCOMP96";#N/A,#N/A,FALSE,"MAT96";#N/A,#N/A,FALSE,"FANDA96";#N/A,#N/A,FALSE,"INTRAN96";#N/A,#N/A,FALSE,"NAA9697";#N/A,#N/A,FALSE,"ECWEBB";#N/A,#N/A,FALSE,"MFT96";#N/A,#N/A,FALSE,"CTrecon"}</definedName>
    <definedName name="Group2">[10]Workings!$T$18:$T$23</definedName>
    <definedName name="HTML_CodePage" hidden="1">1</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jhkgh" localSheetId="3"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 hidden="1">{#N/A,#N/A,FALSE,"TMCOMP96";#N/A,#N/A,FALSE,"MAT96";#N/A,#N/A,FALSE,"FANDA96";#N/A,#N/A,FALSE,"INTRAN96";#N/A,#N/A,FALSE,"NAA9697";#N/A,#N/A,FALSE,"ECWEBB";#N/A,#N/A,FALSE,"MFT96";#N/A,#N/A,FALSE,"CTrecon"}</definedName>
    <definedName name="Key">[14]Tracker!#REF!</definedName>
    <definedName name="Manifesto">[10]Workings!$N$18:$N$19</definedName>
    <definedName name="million">'[15]Metrics time series'!$D$167</definedName>
    <definedName name="Minister">[10]Workings!$S$18:$S$21</definedName>
    <definedName name="Months">[13]QsYs!$F$25:$F$184</definedName>
    <definedName name="n"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NPR_Switch">'[9]User Switches'!$C$3</definedName>
    <definedName name="Option2" localSheetId="3"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hidden="1">[16]Population!#REF!</definedName>
    <definedName name="Population" hidden="1">#REF!</definedName>
    <definedName name="Prices_Switch">'[15]Outputs &gt;&gt;'!$C$2</definedName>
    <definedName name="_xlnm.Print_Area" localSheetId="3">'10-yr Investment Summary'!$A$1:$L$17</definedName>
    <definedName name="_xlnm.Print_Area" localSheetId="5">'GDP Deflators 19-20'!$B$56:$G$71</definedName>
    <definedName name="_xlnm.Print_Area" localSheetId="4">'Regional Allocation'!$A$1:$O$83</definedName>
    <definedName name="Profiles" hidden="1">#REF!</definedName>
    <definedName name="Projections" hidden="1">#REF!</definedName>
    <definedName name="Quarters">[13]QsYs!$B$1:$B$65536</definedName>
    <definedName name="Results" hidden="1">[17]UK99!$A$1:$A$1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PObjective">[10]Workings!$H$18:$H$23</definedName>
    <definedName name="Sector">'[18]4. Entry Lists'!$B$6:$B$20</definedName>
    <definedName name="sfad" hidden="1">{#N/A,#N/A,FALSE,"TMCOMP96";#N/A,#N/A,FALSE,"MAT96";#N/A,#N/A,FALSE,"FANDA96";#N/A,#N/A,FALSE,"INTRAN96";#N/A,#N/A,FALSE,"NAA9697";#N/A,#N/A,FALSE,"ECWEBB";#N/A,#N/A,FALSE,"MFT96";#N/A,#N/A,FALSE,"CTrecon"}</definedName>
    <definedName name="SpendType">[10]Workings!$R$18:$R$20</definedName>
    <definedName name="Status">[10]Workings!$L$18:$L$20</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localSheetId="3"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Years">[13]QsYs!$A$1:$A$65536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6" i="16" l="1"/>
</calcChain>
</file>

<file path=xl/sharedStrings.xml><?xml version="1.0" encoding="utf-8"?>
<sst xmlns="http://schemas.openxmlformats.org/spreadsheetml/2006/main" count="19097" uniqueCount="2110">
  <si>
    <t>Sector</t>
  </si>
  <si>
    <t>Communications</t>
  </si>
  <si>
    <t>Energy</t>
  </si>
  <si>
    <t>Flood</t>
  </si>
  <si>
    <t>Science and Research</t>
  </si>
  <si>
    <t>Transport</t>
  </si>
  <si>
    <t>Waste</t>
  </si>
  <si>
    <t>Airports</t>
  </si>
  <si>
    <t>High Speed Rail</t>
  </si>
  <si>
    <t>LA Majors</t>
  </si>
  <si>
    <t>London</t>
  </si>
  <si>
    <t>Ports</t>
  </si>
  <si>
    <t>Rail</t>
  </si>
  <si>
    <t>Broadband</t>
  </si>
  <si>
    <t>Electricity Distribution</t>
  </si>
  <si>
    <t>Electricity Generation</t>
  </si>
  <si>
    <t>Gas Distribution</t>
  </si>
  <si>
    <t>Gas Transmission</t>
  </si>
  <si>
    <t>Nuclear Decommissioning</t>
  </si>
  <si>
    <t>Oil &amp; Gas</t>
  </si>
  <si>
    <t>Research</t>
  </si>
  <si>
    <t>PPP Projects</t>
  </si>
  <si>
    <t>2012/13</t>
  </si>
  <si>
    <t>2014/15</t>
  </si>
  <si>
    <t>2015/16</t>
  </si>
  <si>
    <t>2016/17</t>
  </si>
  <si>
    <t>2017/18</t>
  </si>
  <si>
    <t>2018/19</t>
  </si>
  <si>
    <t>2019/20</t>
  </si>
  <si>
    <t>2020/21</t>
  </si>
  <si>
    <t>2021/22</t>
  </si>
  <si>
    <t>2022/23</t>
  </si>
  <si>
    <t>2023/24</t>
  </si>
  <si>
    <t>2024/25</t>
  </si>
  <si>
    <t>2025/26</t>
  </si>
  <si>
    <t>2026/27</t>
  </si>
  <si>
    <t>2027/28</t>
  </si>
  <si>
    <t>2028/29</t>
  </si>
  <si>
    <t>2029/30</t>
  </si>
  <si>
    <t>2031/32</t>
  </si>
  <si>
    <t>Roads</t>
  </si>
  <si>
    <t>GDP DEFLATORS AT MARKET PRICES, AND MONEY GDP</t>
  </si>
  <si>
    <t>Financial year</t>
  </si>
  <si>
    <t>Calendar year</t>
  </si>
  <si>
    <t xml:space="preserve">GDP deflator at market prices </t>
  </si>
  <si>
    <t>per cent change on previous year</t>
  </si>
  <si>
    <t>Cash £ million
Non-Season-ally Adjusted</t>
  </si>
  <si>
    <t>Cash £ million
Seasonally Adjusted</t>
  </si>
  <si>
    <t>Cash £ million
Non-Seasonally Adjusted</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</si>
  <si>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</si>
  <si>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</si>
  <si>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</si>
  <si>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</si>
  <si>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</si>
  <si>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</si>
  <si>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</si>
  <si>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</si>
  <si>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</si>
  <si>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</si>
  <si>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</si>
  <si>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</si>
  <si>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</si>
  <si>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</si>
  <si>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</si>
  <si>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</si>
  <si>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</si>
  <si>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</si>
  <si>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</si>
  <si>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</si>
  <si>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</si>
  <si>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</si>
  <si>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</si>
  <si>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</si>
  <si>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</si>
  <si>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</si>
  <si>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</si>
  <si>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</si>
  <si>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</si>
  <si>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</si>
  <si>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</si>
  <si>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</si>
  <si>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</si>
  <si>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</si>
  <si>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</si>
  <si>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</si>
  <si>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</si>
  <si>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</si>
  <si>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</si>
  <si>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</si>
  <si>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</si>
  <si>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</si>
  <si>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</si>
  <si>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</si>
  <si>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</si>
  <si>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</si>
  <si>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</si>
  <si>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</si>
  <si>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</si>
  <si>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</si>
  <si>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Sources and footnotes:</t>
  </si>
  <si>
    <t>GDP Deflator:</t>
  </si>
  <si>
    <t>Money GDP:</t>
  </si>
  <si>
    <t>Footnotes:</t>
  </si>
  <si>
    <t xml:space="preserve">For further information and the 'User's Guide' to these series, please visit the following page on the GOV.UK website at: </t>
  </si>
  <si>
    <t>https://www.gov.uk/government/publications/gross-domestic-product-gdp-deflators-user-guide</t>
  </si>
  <si>
    <t xml:space="preserve">For practical examples of how to use the GDP deflator series, please visit the following page on the GOV.UK website at: </t>
  </si>
  <si>
    <t>https://www.gov.uk/government/publications/how-to-use-the-gdp-deflator-series-practical-examples</t>
  </si>
  <si>
    <t>Education</t>
  </si>
  <si>
    <t>Further Education</t>
  </si>
  <si>
    <t>Health</t>
  </si>
  <si>
    <t>Home Office</t>
  </si>
  <si>
    <t>Housing and Regeneration</t>
  </si>
  <si>
    <t>Justice</t>
  </si>
  <si>
    <t>Police Forces</t>
  </si>
  <si>
    <t>Utilities</t>
  </si>
  <si>
    <t>Smart Meters</t>
  </si>
  <si>
    <t>Schools</t>
  </si>
  <si>
    <t>NHS</t>
  </si>
  <si>
    <t>HM Courts</t>
  </si>
  <si>
    <t>HM Prisons</t>
  </si>
  <si>
    <t>Police Authorities</t>
  </si>
  <si>
    <t>Flood Defence</t>
  </si>
  <si>
    <t xml:space="preserve">Utilities </t>
  </si>
  <si>
    <t>National Infrastructure and Construction Pipeline</t>
  </si>
  <si>
    <t>Category</t>
  </si>
  <si>
    <t>Sub-category</t>
  </si>
  <si>
    <t>Sub-Sector</t>
  </si>
  <si>
    <t>Sub-Group</t>
  </si>
  <si>
    <t>Key Client</t>
  </si>
  <si>
    <t>Project / Programme Name</t>
  </si>
  <si>
    <t>Project or Programme</t>
  </si>
  <si>
    <t>No of projects</t>
  </si>
  <si>
    <t>Project Summary</t>
  </si>
  <si>
    <t>ONS Region</t>
  </si>
  <si>
    <t>Asset Ownership</t>
  </si>
  <si>
    <t>Economically Regulated Asset</t>
  </si>
  <si>
    <t>Funding Source</t>
  </si>
  <si>
    <t>Scheme Status</t>
  </si>
  <si>
    <t>Start of Works / Construction (Projected)</t>
  </si>
  <si>
    <t>Date in Service (Projected)</t>
  </si>
  <si>
    <t>Total Capex Cost Publicly Funded (£m)</t>
  </si>
  <si>
    <t>Basis of Costs</t>
  </si>
  <si>
    <t>Base Year</t>
  </si>
  <si>
    <t>Data source (including web address)</t>
  </si>
  <si>
    <t>Public Notes</t>
  </si>
  <si>
    <t>Flood (Coal Authority)</t>
  </si>
  <si>
    <t>Probation</t>
  </si>
  <si>
    <t>Methodology</t>
  </si>
  <si>
    <t>Private</t>
  </si>
  <si>
    <t>Oil and Gas</t>
  </si>
  <si>
    <t>Other Private</t>
  </si>
  <si>
    <t>Regulated Utilities</t>
  </si>
  <si>
    <t>Social Infrastructure</t>
  </si>
  <si>
    <t>Digital Economy</t>
  </si>
  <si>
    <t>Programme</t>
  </si>
  <si>
    <t>Multiple</t>
  </si>
  <si>
    <t>UK</t>
  </si>
  <si>
    <t>No</t>
  </si>
  <si>
    <t>Active Programme</t>
  </si>
  <si>
    <t>Nominal</t>
  </si>
  <si>
    <t>N/A</t>
  </si>
  <si>
    <t>Various</t>
  </si>
  <si>
    <t>Network Rail</t>
  </si>
  <si>
    <t>Yes</t>
  </si>
  <si>
    <t>Started</t>
  </si>
  <si>
    <t>England</t>
  </si>
  <si>
    <t>Constant</t>
  </si>
  <si>
    <t>Active programme</t>
  </si>
  <si>
    <t>Planning and Consents</t>
  </si>
  <si>
    <t>Project</t>
  </si>
  <si>
    <t>Challenge Fund</t>
  </si>
  <si>
    <t>Local Authorities</t>
  </si>
  <si>
    <t>Scoping</t>
  </si>
  <si>
    <t>East Midlands</t>
  </si>
  <si>
    <t>East of England</t>
  </si>
  <si>
    <t>North East</t>
  </si>
  <si>
    <t>North West</t>
  </si>
  <si>
    <t>TBC</t>
  </si>
  <si>
    <t>South East</t>
  </si>
  <si>
    <t>South West</t>
  </si>
  <si>
    <t>West Midlands</t>
  </si>
  <si>
    <t>Yorkshire and the Humber</t>
  </si>
  <si>
    <t>Wind Onshore</t>
  </si>
  <si>
    <t>Consents Approved</t>
  </si>
  <si>
    <t>Scotland</t>
  </si>
  <si>
    <t>In Construction</t>
  </si>
  <si>
    <t>Wind Offshore</t>
  </si>
  <si>
    <t>Advanced Conversion Technologies</t>
  </si>
  <si>
    <t>BH EnergyGap (Walsall) Ltd</t>
  </si>
  <si>
    <t>BHEG Walsall</t>
  </si>
  <si>
    <t>Wales</t>
  </si>
  <si>
    <t>SSE</t>
  </si>
  <si>
    <t>Scottish Power Renewables</t>
  </si>
  <si>
    <t>Energy from Waste with CHP</t>
  </si>
  <si>
    <t>EDF Energy Nuclear Generation Ltd</t>
  </si>
  <si>
    <t>Hinkley Point C</t>
  </si>
  <si>
    <t>Hornsea Project Two - Optimus and Breesea</t>
  </si>
  <si>
    <t>Banks Renewables</t>
  </si>
  <si>
    <t>Banks Renewables (Kype Muir Wind Farm) Limited</t>
  </si>
  <si>
    <t xml:space="preserve">Moary Offshore Windfarm (East) </t>
  </si>
  <si>
    <t>Mainstream Renewable Power</t>
  </si>
  <si>
    <t>Neart na Gaoithe</t>
  </si>
  <si>
    <t>Peterborough Renewable Energy</t>
  </si>
  <si>
    <t>Peterborough Energy Park</t>
  </si>
  <si>
    <t>Triton Knoll Offshore Wind Farm</t>
  </si>
  <si>
    <t>Gent Fairhead &amp; Co. Ltd</t>
  </si>
  <si>
    <t>Wren Power and Pulp</t>
  </si>
  <si>
    <t>Decommissioning</t>
  </si>
  <si>
    <t>Waste &amp; Materials Management</t>
  </si>
  <si>
    <t>BEPPS 3 Construction</t>
  </si>
  <si>
    <t>Infrastructure</t>
  </si>
  <si>
    <t>Civil Infrastructure - New Construction</t>
  </si>
  <si>
    <t>Electrical Supply - New Construction</t>
  </si>
  <si>
    <t>Operations</t>
  </si>
  <si>
    <t>SEP Solid Waste Storage Retrievals</t>
  </si>
  <si>
    <t>Digital Infrastructure Investment Fund</t>
  </si>
  <si>
    <t>Environment</t>
  </si>
  <si>
    <t>EU Water Framework Directive - Water Quality and Potable Water Supply and Flood Risk Management</t>
  </si>
  <si>
    <t>Capital Projects &gt; £50m</t>
  </si>
  <si>
    <t>Boston Barrage/Barrier Works</t>
  </si>
  <si>
    <t>BEIS</t>
  </si>
  <si>
    <t>In construction</t>
  </si>
  <si>
    <t xml:space="preserve">Network Rail </t>
  </si>
  <si>
    <t>European Spallation Source</t>
  </si>
  <si>
    <t>A radio telescope project to be built in Australia and South Africa, with the HQ being based in Jodrell Bank, near Manchester.</t>
  </si>
  <si>
    <t>Higher Education</t>
  </si>
  <si>
    <t>High Value Manufacturing Catapult</t>
  </si>
  <si>
    <t>Highways Maintenance Block Funding</t>
  </si>
  <si>
    <t>various</t>
  </si>
  <si>
    <t>DfT</t>
  </si>
  <si>
    <t>HE Majors - CIP</t>
  </si>
  <si>
    <t>Lower Thames Crossing</t>
  </si>
  <si>
    <t>Mine Water Treatment Schemes - Innovation Programme</t>
  </si>
  <si>
    <t>Ongoing</t>
  </si>
  <si>
    <t>Mobile</t>
  </si>
  <si>
    <t>Electricity Transmission</t>
  </si>
  <si>
    <t>Other capital investments delivering FCRM outcomes</t>
  </si>
  <si>
    <t>Crossrail</t>
  </si>
  <si>
    <t>Transport for London</t>
  </si>
  <si>
    <t>Other</t>
  </si>
  <si>
    <t>Investment to ensure London's strategic roads infrastructure remains in a good state of repair</t>
  </si>
  <si>
    <t>HE Majors - RIP</t>
  </si>
  <si>
    <t>A30 Chiverton to Carland Cross</t>
  </si>
  <si>
    <t>A63 Castle Street</t>
  </si>
  <si>
    <t>HE Majors - SMP</t>
  </si>
  <si>
    <t>A52 Nottingham Junctions</t>
  </si>
  <si>
    <t>Integrated Transport Block</t>
  </si>
  <si>
    <t>Cheshire East Council</t>
  </si>
  <si>
    <t>Middlewich Eastern Bypass</t>
  </si>
  <si>
    <t>Norfolk County Council</t>
  </si>
  <si>
    <t>Western Rail Link to Heathrow</t>
  </si>
  <si>
    <t>HE - Renewals</t>
  </si>
  <si>
    <t xml:space="preserve">HE Majors </t>
  </si>
  <si>
    <t>A1 Scotswood to North Brunton</t>
  </si>
  <si>
    <t>A14 Cambridge to Huntingdon</t>
  </si>
  <si>
    <t>A19 Norton to Wynyard</t>
  </si>
  <si>
    <t>A27 Arundel Bypass</t>
  </si>
  <si>
    <t>A303 Amesbury to Berwick Down</t>
  </si>
  <si>
    <t>A358 Taunton to Southfields</t>
  </si>
  <si>
    <t>A38 Derby Junctions</t>
  </si>
  <si>
    <t>A428 Black Cat to Caxton Gibbet</t>
  </si>
  <si>
    <t>A47 North Tuddenham to Easton</t>
  </si>
  <si>
    <t>Dualling of the single carriageway section of the A47 between Norwich and Dereham, linking together two existing sections of dual carriageway.</t>
  </si>
  <si>
    <t>A47 Wansford to Sutton</t>
  </si>
  <si>
    <t>Dualling of the A47 between the A1 and the dual carriageway section west of Peterborough.</t>
  </si>
  <si>
    <t>Additional capacity for the junction, through improvements to slip roads and enhanced junction approaches.</t>
  </si>
  <si>
    <t>M23 Junctions 8-10</t>
  </si>
  <si>
    <t>M25 Junctions 10-16</t>
  </si>
  <si>
    <t>M27 Junctions 4-11</t>
  </si>
  <si>
    <t>Upgrade to the junction to allow free movement from the A34 to the M3.</t>
  </si>
  <si>
    <t>M3 Junctions 9-14</t>
  </si>
  <si>
    <t>M4 Junctions 3-12</t>
  </si>
  <si>
    <t>M42 Junction 6</t>
  </si>
  <si>
    <t>M56 Junctions 6-8</t>
  </si>
  <si>
    <t>M6 Junctions 13-15</t>
  </si>
  <si>
    <t>M62 Junctions 10-12</t>
  </si>
  <si>
    <t>M62 Junctions 20-25</t>
  </si>
  <si>
    <t>Subsidence Pumping Stations - Build &amp; Refurbishment Programme</t>
  </si>
  <si>
    <t>Flood Risk Management</t>
  </si>
  <si>
    <t>Northern Power Grid</t>
  </si>
  <si>
    <t>CE Northern Electric Distribution (Northern Powergrid NE) (NPgN) RIIO</t>
  </si>
  <si>
    <t>CE Yorkshire Distribution (Northern Powergrid Yorkshire) (NPgY) RIIO</t>
  </si>
  <si>
    <t>Electricity North West</t>
  </si>
  <si>
    <t>Electricity North West (ENWL) RIIO</t>
  </si>
  <si>
    <t>EON</t>
  </si>
  <si>
    <t>Eon Central Networks East (EMID) RIIO</t>
  </si>
  <si>
    <t>Eon Central Networks West (WMID) RIIO</t>
  </si>
  <si>
    <t>Scottish and Southern Energy Hydro (SSEH) RIIO</t>
  </si>
  <si>
    <t>Scottish and Southern Energy Southern (SSES) RIIO</t>
  </si>
  <si>
    <t>Scottish Power</t>
  </si>
  <si>
    <t>Scottish Power Distribution (SPD) RIIO</t>
  </si>
  <si>
    <t>Scottish Power Manweb (SPMW) RIIO</t>
  </si>
  <si>
    <t>UKPN</t>
  </si>
  <si>
    <t>UK Power Networks - East (EPN) RIIO</t>
  </si>
  <si>
    <t>UK Power Networks - London (LPN) RIIO</t>
  </si>
  <si>
    <t>UK Power Networks - South East (SPN) RIIO</t>
  </si>
  <si>
    <t>Western Power Distribution</t>
  </si>
  <si>
    <t>Western Power Distribution South Wales (SWALES) RIIO</t>
  </si>
  <si>
    <t>Western Power Distribution South West (SWEST) RIIO</t>
  </si>
  <si>
    <t>Southern Scotland</t>
  </si>
  <si>
    <t>GridLink</t>
  </si>
  <si>
    <t>1.4GW link to France</t>
  </si>
  <si>
    <t>Transforming Cities Fund</t>
  </si>
  <si>
    <t>Upstream Oil &amp; Gas</t>
  </si>
  <si>
    <t>NeuConnect</t>
  </si>
  <si>
    <t>1.4GW link to Germany</t>
  </si>
  <si>
    <t>NorthConnect</t>
  </si>
  <si>
    <t>1.4GW link to Norway</t>
  </si>
  <si>
    <t>Northern Scotland (B1) to Central Scotland (B4)</t>
  </si>
  <si>
    <t>Affinity Water</t>
  </si>
  <si>
    <t>Maintenance and improvements to water supply infrastructure</t>
  </si>
  <si>
    <t>Anglian Water</t>
  </si>
  <si>
    <t>Bristol Water</t>
  </si>
  <si>
    <t>Dwr Cymru Water</t>
  </si>
  <si>
    <t>Northumbrian Water</t>
  </si>
  <si>
    <t>Portsmouth Water</t>
  </si>
  <si>
    <t>Severn Trent Water</t>
  </si>
  <si>
    <t>South East Water</t>
  </si>
  <si>
    <t>South Staffordshire Water</t>
  </si>
  <si>
    <t>Southern Water</t>
  </si>
  <si>
    <t>Sutton &amp; East Surrey Water</t>
  </si>
  <si>
    <t>Project over £50m</t>
  </si>
  <si>
    <t>Thames Water</t>
  </si>
  <si>
    <t>United Utilities Water</t>
  </si>
  <si>
    <t>Wessex Water</t>
  </si>
  <si>
    <t>Yorkshire Water</t>
  </si>
  <si>
    <t>Methodology and assumptions used for IPA regional view</t>
  </si>
  <si>
    <t>For assets that cross regional boundaries, the IPA has divided the total investment between each region in which the asset is based according to a methodology appropriate for each sector. The majority of these are rail and road projects; the methodology used to allocate road and rail investment is set out on the right.</t>
  </si>
  <si>
    <t>The analysis uses Network Rail capital investment in renewals and enhancements. Investment is allocated to the region in which an asset is located. For projects that are cross-regional, investment is apportioned according to track length (kilometres) within the appropriate regions.</t>
  </si>
  <si>
    <t>For the integrated transport block, local authority majors, local spend on buses, and walking and cycling, where funding has been allocated to region, the analysis assumes the benefits of spend are where the local authority or local economic partnerships are based.
Where later years are unallocated and future funding is still expected, we have assumed a flat profile.</t>
  </si>
  <si>
    <t>Strategic Roads</t>
  </si>
  <si>
    <t>The analysis includes capital investment in the Road Investment Strategy. Investment is allocated to the region in which an asset is located. For investment in maintenance and other unallocated spend, investment is apportioned according to the distribution of road traffic journeys across regions on the Strategic Road Network.</t>
  </si>
  <si>
    <t xml:space="preserve">Allocated by department based on built asset location. </t>
  </si>
  <si>
    <t>Schools, including</t>
  </si>
  <si>
    <t xml:space="preserve">Allocated by the department based on investment location. </t>
  </si>
  <si>
    <t>1. Condition Improvement Fund</t>
  </si>
  <si>
    <t>2. DfC for Local Authority Maintenance and Voluntary Aided schools</t>
  </si>
  <si>
    <t>3. Early years capital programme</t>
  </si>
  <si>
    <t>4. MAT allocations</t>
  </si>
  <si>
    <t>5. Priority School Building Programme (1 and 2)</t>
  </si>
  <si>
    <t>Spend has been allocated evenly across the country on a per capita basis.</t>
  </si>
  <si>
    <t>Fibre and 5G</t>
  </si>
  <si>
    <t>Spend has been allocated across English regions on a per-person basis where is was not already allocated.</t>
  </si>
  <si>
    <t>Spend has been allocated on a per home basis.</t>
  </si>
  <si>
    <t>Spend has been regionalised on a per home basis across the UK.</t>
  </si>
  <si>
    <t>Region</t>
  </si>
  <si>
    <t>Total</t>
  </si>
  <si>
    <t>Regional allocation type</t>
  </si>
  <si>
    <t>Methodology, assumptions</t>
  </si>
  <si>
    <t xml:space="preserve">Additional analysis of regional allocation of investment </t>
  </si>
  <si>
    <t>Methodology applied for the IPA’s regional analysis</t>
  </si>
  <si>
    <t xml:space="preserve">Methodology applied to sectors other than transport </t>
  </si>
  <si>
    <t>Investment in programmes that include projects in more than one region, or are spread across the entire country (e.g. the rollout of smart meters), is divided between these regions according to the population or number of households in each region. The methodology is broken down by sector in the table below.</t>
  </si>
  <si>
    <t>Asset location</t>
  </si>
  <si>
    <t>Allocated by household.</t>
  </si>
  <si>
    <t>Transport investment supports the movement of people and goods, with journeys routinely crossing regional (and national) boundaries and many of our biggest transport projects cross regional boundaries, particularly on the strategic rail and road networks. The regional allocation of spending and the task of apportioning benefits of projects is therefore not straightforward, issues include:</t>
  </si>
  <si>
    <t>Investments physically located in one geographic region often benefit those who live in other regions. For example, investments in London’s transport network will benefit not only London residents but also the, almost 1 million people, who work in London but live elsewhere, as well business and leisure visitors to the city.</t>
  </si>
  <si>
    <t>Key parts of our transport network serve as international travel ‘hubs’ for the whole of the country. For various geographic reasons, many of these are concentrated in London, the South East and the East of England. Transport spending that supports travel to and from these 'hubs' benefits the whole country through the international travel and trade that it helps facilitate.</t>
  </si>
  <si>
    <t>As large transport investments often involve substantial spending over a long construction period and long-term impacts, the regional distribution of spending at a particular point in time will not necessarily match the regional distribution of benefits in that period or the benefits over the lifetime of the investment.</t>
  </si>
  <si>
    <t>Prisons Reform</t>
  </si>
  <si>
    <t>10 Year Investment (£bn)</t>
  </si>
  <si>
    <t>NPIF</t>
  </si>
  <si>
    <t>Spending on schools has been allocated across English regions on a per person basis where is was not already allocated.</t>
  </si>
  <si>
    <t xml:space="preserve">Regional allocation where the asset location is known. </t>
  </si>
  <si>
    <t>Methodology and assumptions used for 10 year projection of investment</t>
  </si>
  <si>
    <t>Water and Sewerage</t>
  </si>
  <si>
    <t>NA</t>
  </si>
  <si>
    <t>Withheld - Commercially/Security Sensitive</t>
  </si>
  <si>
    <t>NCP CapEx BALANCING LINE</t>
  </si>
  <si>
    <t>Sludge Handling &amp; Export Plant</t>
  </si>
  <si>
    <t>Vitrified Product Store New Build</t>
  </si>
  <si>
    <t>Nuclear</t>
  </si>
  <si>
    <t>DONG</t>
  </si>
  <si>
    <t>Kype Muir Wind Farm Extension</t>
  </si>
  <si>
    <t>Moray East (formerly MORL)/ EDPR</t>
  </si>
  <si>
    <t>Innogy</t>
  </si>
  <si>
    <t>Department for Education</t>
  </si>
  <si>
    <t>Oxford Flood Alleviation Scheme</t>
  </si>
  <si>
    <t>River Thames Scheme - Capacity Improvements and Flood Channel</t>
  </si>
  <si>
    <t>n/a</t>
  </si>
  <si>
    <t>Small works</t>
  </si>
  <si>
    <t>Large Local Major</t>
  </si>
  <si>
    <t>North Devon Link Road</t>
  </si>
  <si>
    <t>LGF: DfT Retained and Tail Major Schemes</t>
  </si>
  <si>
    <t>Liverpool</t>
  </si>
  <si>
    <t>Rail Capital Expenditure</t>
  </si>
  <si>
    <t>Surface Transport Capital Expenditure</t>
  </si>
  <si>
    <t>London Underground Capital Expenditure</t>
  </si>
  <si>
    <t>M6 Junctions 21a-26</t>
  </si>
  <si>
    <t>Custodial Capital</t>
  </si>
  <si>
    <t>Custodial Resource</t>
  </si>
  <si>
    <t>Virgin Media</t>
  </si>
  <si>
    <t>5G Testbeds and Trials</t>
  </si>
  <si>
    <t>Offshore</t>
  </si>
  <si>
    <t>2015-16</t>
  </si>
  <si>
    <t>2019-20</t>
  </si>
  <si>
    <t>RAV additions (2012/13 RPI real) from Ofgem's Annual Iteration Process November 2017 https://www.ofgem.gov.uk/publications-and-updates/riio-ed1-financial-model-following-annual-iteration-process-2017</t>
  </si>
  <si>
    <t>The investment profiles have been taken  from Ofgem's financial model. The "net RAV additions" is used as an estimate for investment.</t>
  </si>
  <si>
    <t>Data for electricity generation has been drawn from BEIS, National Grid TEC register, Renewable Energy Planning Database (REPD), Renewable UK Offshore Wind Project Timelines, Developer websites and HM Treasury estimates. </t>
  </si>
  <si>
    <t>Cost profiles are based on BEIS' most up to date levelised cost data for each technology and market intelligence on proportion of projects that are constructed. The relative levels of investment between technologies is subject to market forces and therefore figures are indicative of potential investment in each technology and are not a forecast of actual investment</t>
  </si>
  <si>
    <r>
      <t>Money GDP</t>
    </r>
    <r>
      <rPr>
        <vertAlign val="superscript"/>
        <sz val="10"/>
        <rFont val="Calibri"/>
        <scheme val="minor"/>
      </rPr>
      <t xml:space="preserve"> (3), (4)</t>
    </r>
  </si>
  <si>
    <r>
      <t>Money GDP</t>
    </r>
    <r>
      <rPr>
        <vertAlign val="superscript"/>
        <sz val="10"/>
        <rFont val="Calibri"/>
        <scheme val="minor"/>
      </rPr>
      <t xml:space="preserve"> (3)</t>
    </r>
  </si>
  <si>
    <t>2005-06</t>
  </si>
  <si>
    <t>2006-07</t>
  </si>
  <si>
    <t>2007-08</t>
  </si>
  <si>
    <t>2008-09</t>
  </si>
  <si>
    <t>2009-10</t>
  </si>
  <si>
    <t>2010-11</t>
  </si>
  <si>
    <t>2011-12</t>
  </si>
  <si>
    <t>2012-13</t>
  </si>
  <si>
    <t>2013-14</t>
  </si>
  <si>
    <t>2014-15</t>
  </si>
  <si>
    <t>2016-17</t>
  </si>
  <si>
    <t>2017-18</t>
  </si>
  <si>
    <t>2018-19</t>
  </si>
  <si>
    <t>2020-21</t>
  </si>
  <si>
    <t>2022-23</t>
  </si>
  <si>
    <t>(1)</t>
  </si>
  <si>
    <t>(2)</t>
  </si>
  <si>
    <t>(3)</t>
  </si>
  <si>
    <t>(4)</t>
  </si>
  <si>
    <t>(5)</t>
  </si>
  <si>
    <t>(6)</t>
  </si>
  <si>
    <t>Investment in electricity generation is based on an IPA/BEIS model.</t>
  </si>
  <si>
    <t>2023</t>
  </si>
  <si>
    <t>Only public funding has been allocated in the yearly profile shown.</t>
  </si>
  <si>
    <t>BEIS/NERC</t>
  </si>
  <si>
    <t>\</t>
  </si>
  <si>
    <t>MHCLG</t>
  </si>
  <si>
    <t>Homes England</t>
  </si>
  <si>
    <t>Land</t>
  </si>
  <si>
    <t>Affordable Homes (including Community Housing Fund)*</t>
  </si>
  <si>
    <t>Investments</t>
  </si>
  <si>
    <t>2030/31</t>
  </si>
  <si>
    <t>This workbook contains the infrastructure and construction investment  and procurement pipeline that has been compiled by the government.</t>
  </si>
  <si>
    <t>2021/22 (£m)</t>
  </si>
  <si>
    <t>2022/23 (£m)</t>
  </si>
  <si>
    <t>2023/24 (£m)</t>
  </si>
  <si>
    <t>2024/25 (£m)</t>
  </si>
  <si>
    <t>Opportunity for Private Investment</t>
  </si>
  <si>
    <t>Utilising Modern Methods of Construction</t>
  </si>
  <si>
    <t>Local Authority</t>
  </si>
  <si>
    <t>DfT capital funding for local authority small scale transport improvement and integration schemes outside of London, allocated by formula</t>
  </si>
  <si>
    <t>DfT capital funding for local authority planned highway maintenance works outside of London, allocated by formula</t>
  </si>
  <si>
    <t>Gt Yarmouth Third River Crossing</t>
  </si>
  <si>
    <t xml:space="preserve">New crossing over the River Yare connecting Harfreys Roundabout and South Denes peninsula. </t>
  </si>
  <si>
    <t>Suffolk County Council</t>
  </si>
  <si>
    <t>Lake Lothing Third Crossing</t>
  </si>
  <si>
    <t xml:space="preserve">A new crossing improving north-south access through the town. </t>
  </si>
  <si>
    <t>Devon County Council</t>
  </si>
  <si>
    <t>Upgrading 4.8 mile single carriageway between South Molton and Barnstaple to a modern wide single carriageway.  Improvements to 8 junctions between South Molton and Bideford; and upgrades to pedestrian and cycling facilities at six locations.</t>
  </si>
  <si>
    <t>Swindon Borough Council</t>
  </si>
  <si>
    <t>New Eastern Villages: Southern Connector Road</t>
  </si>
  <si>
    <t>New highway link between the south of the New Eastern Villages development area and the A419</t>
  </si>
  <si>
    <t>Essex County Council</t>
  </si>
  <si>
    <t>A127 Fairglen Interchange</t>
  </si>
  <si>
    <t>Capacity improvements to a major strategic junction for South Essex</t>
  </si>
  <si>
    <t>Cornwall Council</t>
  </si>
  <si>
    <t>St Austell to A30 Link Road</t>
  </si>
  <si>
    <t xml:space="preserve">New 6.2km single carriageway link road between St Austell and the A30 trunk road. Complementary traffic management measures in Bugle, Roche and Stenalees villages. </t>
  </si>
  <si>
    <t>Oxfordshire County Council</t>
  </si>
  <si>
    <t>A40 Oxford Science Transit Phase 2</t>
  </si>
  <si>
    <t>Public transport improvements along the A40 corridor west of Oxford including bus priority and Park and Ride.</t>
  </si>
  <si>
    <t>Central Bedfordshire Council</t>
  </si>
  <si>
    <t>M1 to A6 Link</t>
  </si>
  <si>
    <t>The provision of a new 4.4km long road link between the M1 in the west (at the new M1 Junction 11a) and the A6 in the east, to effectively form a northern bypass for Luton.</t>
  </si>
  <si>
    <t>Birmingham City Council</t>
  </si>
  <si>
    <t>Tame Valley Viaduct - Phase 3</t>
  </si>
  <si>
    <t xml:space="preserve">Strengthening the 620m long Tame Valley Viaduct which forms the northern end of the A38(M) Aston Expressway between Birmingham city centre and Junction 6 of the M6 motorway. </t>
  </si>
  <si>
    <t>Leicestershire County Council</t>
  </si>
  <si>
    <t>Melton Mowbray Eastern Distributor Road</t>
  </si>
  <si>
    <t>New single carriageway road, to the east of Melton Mowbray from the A606 Burton Road to the A606 Nottingham Road.</t>
  </si>
  <si>
    <t>A500 Dualling</t>
  </si>
  <si>
    <t>Dualling a 3.3km section of the A500 plus associated works to increase the capacity of the A500/A531/B5742 junction to the west.</t>
  </si>
  <si>
    <t>Buckinghamshire Council</t>
  </si>
  <si>
    <t xml:space="preserve">SE Aylesbury Link Road </t>
  </si>
  <si>
    <t>Part of the Aylesbury Oribital Link Roads linking the A413 Wendover Road and the B4443 Lower Road and linking directly into the realigned A4010 being delivered through the HS2 Hybrid Bill.</t>
  </si>
  <si>
    <t>Shropshire Council</t>
  </si>
  <si>
    <t>Shrewsbury North West Relief Road</t>
  </si>
  <si>
    <t>New 7.3km single carriageway road linking the northern and western parts of Shrewsbury, including a new bridge over the River Severn and its flood plain, and a new bridge over the Chester/Shrewsbury railway line.</t>
  </si>
  <si>
    <t xml:space="preserve"> New 2.5 km single carriageway bypass to the east of Middlewich between the A54 Holmes Chapel Road (access to M6 J18) and A533 (Booths Lane) at Tetton Bridge.</t>
  </si>
  <si>
    <t>East Riding of Yorkshire Council</t>
  </si>
  <si>
    <t>A164 and Jock’s Lodge Junction</t>
  </si>
  <si>
    <t>Reconfiguration of the A163/A1078 junction to create a new roundabout on the  A1079. Dualling the A163 between Lincoln Way and Castle Hill roundabouts</t>
  </si>
  <si>
    <t>Warrington Borough Council</t>
  </si>
  <si>
    <t>Warrington Western Link</t>
  </si>
  <si>
    <t xml:space="preserve">3km link road to the SW of Warrington Town Centre connecting the northern and southern communities of Warrinton and providing new connection over the Manchester Ship Canal.  </t>
  </si>
  <si>
    <t>North Yorkshire County Council</t>
  </si>
  <si>
    <t>Kex Gill Diversion</t>
  </si>
  <si>
    <t>New 3.94km, single-carriageway diversion of the existing A59 slightly to the north of the existing road incorporating a climbing lane and associated junction changes.</t>
  </si>
  <si>
    <t>West Yorkshire Combined Authority</t>
  </si>
  <si>
    <t>A1237 York Outer Ring Road Dualling</t>
  </si>
  <si>
    <t>Dualling the A1237 between the A19 at Rawcliffe and the A1036 Malton Rd at the Hopgrove junction with the A64.</t>
  </si>
  <si>
    <t>Sandwell Council</t>
  </si>
  <si>
    <t>Birchley Island Improvements</t>
  </si>
  <si>
    <t>Major capacity improvement to the linked junctions of Birchley Island and M5 Junction 2.</t>
  </si>
  <si>
    <t>Lincolnshire County Council</t>
  </si>
  <si>
    <t xml:space="preserve">North Hykeham Relief Road </t>
  </si>
  <si>
    <t>New dual-carriageway to the south of the Lincoln urban area immediately south of the suburb of North Hykeham.</t>
  </si>
  <si>
    <t>Eight Combined Authorities</t>
  </si>
  <si>
    <t>Intra-City Transport Settlements</t>
  </si>
  <si>
    <t>Budget 2020 committed the government to invest £4.2 billion in intra-city transport settlements from 2022-23, through five-year consolidated funding settlements for eight city regions: Greater Manchester, Liverpool City Region, West Midlands, West Yorkshire, Sheffield City Region, West of England, Tees Valley and the North East, subject to the creation of appropriate governance arrangements to agree and deliver funding.  HMG is currently working with the eight places to understand their plans for this funding.</t>
  </si>
  <si>
    <t xml:space="preserve">Programme Summary  - The Transforming Cities Fund (TCF) is a £2.45 billion capital grant transport fund aimed at driving up productivity through investments in public and sustainable transport infrastructure in some of England’s largest city regions. It was launched at Autumn Budget 2017 and expanded in Budget 2018.
Improving access to good jobs within English cities and encouraging an increase in journeys made by low carbon, sustainable modes, are key objectives of the Fund. Additionally, the Fund aims to support the following wider cross-cutting priorities:
• Tackling air pollution 
• Delivering more homes
• Delivering apprenticeships and improving skills investments 
• Encouraging the use of new mobility systems and technology as part of the Grand Challenge on the Future of Mobility established in the Industrial Strategy 
</t>
  </si>
  <si>
    <t>Greater Manchester, Liverpool City, Lancashire</t>
  </si>
  <si>
    <t>Tees Valley, Transport North East</t>
  </si>
  <si>
    <t>West Yorkshire, Sheffield</t>
  </si>
  <si>
    <t>West Midlands CA, Stoke</t>
  </si>
  <si>
    <t>Leicester, Nottingham, Derby</t>
  </si>
  <si>
    <t>Norfolk, Cambridge &amp; Peterborough</t>
  </si>
  <si>
    <t>Southampton, Portsmouth</t>
  </si>
  <si>
    <t>SE Dorset, Plymouth, West of England</t>
  </si>
  <si>
    <t>Transport Authorities</t>
  </si>
  <si>
    <t>Zero emission buses funding in 2021/22</t>
  </si>
  <si>
    <t>Dependent on competition outcome</t>
  </si>
  <si>
    <t xml:space="preserve">place-based schemes that will allow areas, led by local transport authorities, to bid for funding to purchase zero emission buses (ZEBs) and the infrastructure needed to support them. </t>
  </si>
  <si>
    <t>Maritime &amp; Coastguard Agency</t>
  </si>
  <si>
    <t>Radio Network Infrastructure Replacement Programme</t>
  </si>
  <si>
    <t>The key initiating driver for change came about because BT is withdrawing the legacy analogue Kilostream product from the market by March 2020.  That product underpins MCA’s Coastguard Radio Network in the UK. It connects all our 155 Remote Radio Sites to our Secure Data Centres and enables HM Coastguard Officers to speak directly to Ships at Sea and helicopters in the sky.
OFCOM have de-regulated this legacy analogue network and BT ceased taking new circuit orders and existing circuit moves orders from 1st September 2016. From 1 Apr 2020, BT will commence decommissioning and removal of all X21 Kilostream obsolete technology hardware and supporting software services within their telephone exchanges.  There is no direct Kilostream replacement product from BT with the same characteristics at a similar price.
The MCA is required to deliver services under various international conventions, mandates and legislation (international &amp; domestic). There are 10 functions classified as Coast Guard functions by the International Maritime Organization (IMO) which requires every maritime state to deliver and comply with the applicable UN Conventions. Of those 10 functions, 6 apply to the MCA.
This programme will replace the existing Radio Network Infrastructure allowing the MCA to continue to deliver against its mandate.</t>
  </si>
  <si>
    <t>Rapid Charging Fund</t>
  </si>
  <si>
    <t>Upgrading electical connections at motorway and major A road service areas to enable more EV chargepoint installation.</t>
  </si>
  <si>
    <t>On-Street Residential Charging Scheme</t>
  </si>
  <si>
    <t>Demand Led</t>
  </si>
  <si>
    <t xml:space="preserve">Providing funding to local authorities to provide on-street chargepoints for those without off street parking. </t>
  </si>
  <si>
    <t xml:space="preserve">United Kingdom </t>
  </si>
  <si>
    <t>Local Infrastrcture Fund</t>
  </si>
  <si>
    <t xml:space="preserve">Providing funding to local authorities to scale investment in and supply of EV infrastructure, including on-street chargepoints and rapid charging hubs in local areas. </t>
  </si>
  <si>
    <t>Electric Vehicle Homecharge Scheme</t>
  </si>
  <si>
    <t>Provides residential homes with grants of up to £350 of the cost of purchasing and installing an electric vehicle chargepoint</t>
  </si>
  <si>
    <t>n/A</t>
  </si>
  <si>
    <t>Workplace Charging Scheme</t>
  </si>
  <si>
    <t>Provides businesses with up to 40 grants of up to £350 of the cost of purchasing and installing electric vehicle chargepoints (totalling a max of 40 sockets)</t>
  </si>
  <si>
    <t xml:space="preserve">united Kingdom </t>
  </si>
  <si>
    <t>Plug in Car Grant</t>
  </si>
  <si>
    <t>Grant funding for eligible plug in cars sold in the UK</t>
  </si>
  <si>
    <t>Plug in Van Grant</t>
  </si>
  <si>
    <t>Grant funding for eligible plug in vans sold in the UK</t>
  </si>
  <si>
    <t>Plug in Motorcycle Grant</t>
  </si>
  <si>
    <t>Grant funding for eligible plug in motorcycles sold in the UK</t>
  </si>
  <si>
    <t>Plug in Taxi Grant</t>
  </si>
  <si>
    <t>Grant funding for eligible plug in taxis sold in the UK</t>
  </si>
  <si>
    <t>Nexus (Tyne &amp; Wear) PTE</t>
  </si>
  <si>
    <t>Fleet Replacement Programme</t>
  </si>
  <si>
    <t> </t>
  </si>
  <si>
    <t>HS2 Ltd</t>
  </si>
  <si>
    <t>HS2 Phase One</t>
  </si>
  <si>
    <t>A new north-south railway for the UK.</t>
  </si>
  <si>
    <t>HS2 Phase 2a</t>
  </si>
  <si>
    <t>HS2 Phase 2b Western Leg</t>
  </si>
  <si>
    <t>Midland Main Line Programme (KO1 and KO1a)</t>
  </si>
  <si>
    <t>(Key Output 1): The biggest programme of improvements to the line since its completion in 1870. 
This includes signalling upgrades and electrification as well as line speed improvements.
Benefits include more seats, quieter trains, and on the whole a more reliable and quicker service for both passengers and lineside neighbours.
Key Output 1a consists of works enabling electric operation of the new bi-mode trains which are being introduced on the route from 2022.</t>
  </si>
  <si>
    <t>East Coast Main Line Enhancements (Power and Connectivity)</t>
  </si>
  <si>
    <t xml:space="preserve">Upgrading the East Coast Main Line (ECML) will allow more trains to run and deliver quicker, more reliable journeys across the route.
Once complete, the upgrade will deliver extra capacity for an additional two long-distance services an hour in and out of London. 
Once complete in 2021 the upgrade will deliver extra capacity for an additional two long-distance services an hour in and out of London. </t>
  </si>
  <si>
    <t xml:space="preserve">East of England / East Midlands / Yorkshire &amp; the Humber / North East </t>
  </si>
  <si>
    <t>Closing Out Fund</t>
  </si>
  <si>
    <t>Funding for snagging and closing out activities for schemes finishing during CP6</t>
  </si>
  <si>
    <t>England &amp; Wales</t>
  </si>
  <si>
    <t>Accessibility</t>
  </si>
  <si>
    <t>Fund to increase accessibility primarily at stations across the network.</t>
  </si>
  <si>
    <t>North West Train Lengthening</t>
  </si>
  <si>
    <t>Works to enable increased train capacity in the North West of England</t>
  </si>
  <si>
    <t>Thameslink</t>
  </si>
  <si>
    <t>Completion of the Thameslink programme (began in CP5- much larger overall AFC- the range here is just the CP6 elements)</t>
  </si>
  <si>
    <t>Chart Leacon</t>
  </si>
  <si>
    <t>Depot to support Thameslink and Kent operations</t>
  </si>
  <si>
    <t>Thameslink Resilience</t>
  </si>
  <si>
    <t>Works to improve the resilience of the Thameslink network in response to the disruption at the start of the control period/ end of CP5</t>
  </si>
  <si>
    <t>Gatwick Airport Station Capacity</t>
  </si>
  <si>
    <t xml:space="preserve">Enhancement scheme to improve accessibility at the station, address overcrowding safety concerns. Improvements include de-cluttering the station concourse, as well as five new lifts and eight new escalators. </t>
  </si>
  <si>
    <t>London / South East</t>
  </si>
  <si>
    <t>Great Western Electrification</t>
  </si>
  <si>
    <t xml:space="preserve">Completion of significant scheme to electrify the Great Western railway, begun in CP5 </t>
  </si>
  <si>
    <t>South West / South East / Wales</t>
  </si>
  <si>
    <t>Bristol East Junction</t>
  </si>
  <si>
    <t>Scheme to improve signalling and points at Bristol to support improved timetables/ capacity/ frequency on the line. The scheme is in delivery and is progressing to programme to support entry into service of new infrastructure September 2021.</t>
  </si>
  <si>
    <t xml:space="preserve">Crossrail will deliver a new high-frequency rail service and supporting infrastructure for London and the South East.  A key part of this is the construction of twin tunnels each 13 miles long through the heart of central London.  When it opens (in stages from 2018) Crossrail will run from Maidenhead / Heathrow in the west to Shenfield in the east / Abbey Wood in the south east. Crossrail will create economically-vital new transport infrastructure to support London’s growth delivering faster journey times and providing a 10% uplift in rail-based transport capacity.  It will put an additional 1.5 million people within 45 minutes of London’s business centres facilitating employment growth of up to 30 000 jobs by 2026 in Central London.  </t>
  </si>
  <si>
    <t>Hackney Central –new entrance and footbridge staircases</t>
  </si>
  <si>
    <t>New station entrance and footbridge to relieve crowding and address safety concerns.</t>
  </si>
  <si>
    <t>Lewisham Short Term Interventions</t>
  </si>
  <si>
    <t>Station capacity enhancements and integration with potential extension of the Bakerloo line</t>
  </si>
  <si>
    <t>Transpennine Route Upgrade</t>
  </si>
  <si>
    <t>The Transpennine Route Upgrade is a rail enhancement scheme to improve network capability on the key East-West rail route across the North of England, between Manchester and York via Huddersfield and Leeds. It has been developed to better connect the main economic centres of the North. It improves punctuality and journey times, enables the operation of an enhanced timetable specification for inter-urban and local passenger rail services, and provides additional capability for freight. The enhancement programme includes digital signalling and electrification.</t>
  </si>
  <si>
    <t>Ely Service Area Improvements</t>
  </si>
  <si>
    <t>Upgrades to allow increases in passenger and cross country freight services through one of the most heavily used junctions in the country, and associated level crossing, bridge strengthening, junction remodelling and capacity enhancements</t>
  </si>
  <si>
    <t>St Albans Station Capacity</t>
  </si>
  <si>
    <t xml:space="preserve">Will improve station passenger flow and ease congestion through introduction of a footbridge. </t>
  </si>
  <si>
    <t>East West Rail Phase 2</t>
  </si>
  <si>
    <t>Reinstatement of the rail line between Bicester and Bletchley enabling direct rail services between Oxford and Milton Keynes. New services will be provided to a number of stations, providing up to 2 passenger services each way per hour and 1 path per hour for freight services. This programme will generate and support economic growth along the line of route by encouraging residential and commercial growth.</t>
  </si>
  <si>
    <t>South East / East of England</t>
  </si>
  <si>
    <t>Redevelopment of Euston Conventional Station</t>
  </si>
  <si>
    <t>This is to redevelop Euston station to improve passenger experience and align with the arrival of HS2 services.</t>
  </si>
  <si>
    <t>Hope Valley Capacity</t>
  </si>
  <si>
    <t>Delivering overtaking facilities, which would enable an increased passenger service between Manchester and Sheffield. Connectivity between these cities is poor, and the upgrade would improve capacity and connectivity, as well as stimulating economic activities and growth (including more broadly between Liverpool, Manchester, Stockport, Sheffield and the East Midlands, as well as to Manchester Airport). Would also provide performance and reliability improvements.</t>
  </si>
  <si>
    <t>Yorkshire &amp; the Humber</t>
  </si>
  <si>
    <t>NWIIP -Cross-Manchester Capacity and Performance (Castlefield Corridor)</t>
  </si>
  <si>
    <t>Providing capacity and performance improvements, through improved operation of services. 
The purpose of this work is to develop outline options for improving capacity and reliability of cross Manchester rail services with a particular emphasis on the constraints of the Castlefield Corridor or issues that present in the corridor. The first phase of the programme focussed on the intensively used Castlefield Corridor providing preliminary identification of cost, delivery timescales and outputs to facilitate business case appraisal, with the second phase undertaking rail system performance modelling and validation of the identified interventions.</t>
  </si>
  <si>
    <t>University Station Passenger Capacity</t>
  </si>
  <si>
    <t>Station upgrade work to address existing passenger crowding issues. University station plays an important role in Birmingham with the university and Queen Elizabeth hospital being large employers, at the same time they also attract students and patients. The current station is inadequate for the role the area plays and for passengers using the station. They queue in various locations before they can leave the station or can board the train. Platform queueing can eventually have an impact on train dwell times and potentially affect train performance. The other place of significant queuing is in the station building where the gateline area is too small, so which creates large queues either side of the gateline.</t>
  </si>
  <si>
    <t>Croydon Area Remodelling (CARS)</t>
  </si>
  <si>
    <t>Significant upgrade to improve journeys, reduce congestion and improve major stations on the heavily congested Brighton Mainline. The largest element of the project is the Croydon Area Remodeling which includes major works to improve junctions and East Croydon station.</t>
  </si>
  <si>
    <t>Denmark Hill Congestion Relief</t>
  </si>
  <si>
    <t xml:space="preserve">Improving the passenger flow around this increasingly busy South London station, particularly to provide additional exit with easier access to the Kings College Hospital campus. </t>
  </si>
  <si>
    <t>The Western Rail Link to Heathrow (WRLtH) is a proposed new rail link between Langley Station on the GWML and Heathrow Airport Terminal 5. It would speed up journeys to Britain’s busiest airport by allowing passengers from the west of England and Wales to travel to the airport without going into London Paddington.
The project achieves two linked objectives.  Firstly it has significant economic benefits in improving connectivity to the airport from destinations to the West, and significantly improving journey times by rail.
Secondly, in the context of the development of a third runway at Heathrow, it supports the meeting of environmental and mode shift targets that are obligations of Heathrow Airport under the Airports National Policy Statement.</t>
  </si>
  <si>
    <t>South West Resilience Phase 2 (packages 3, 4 &amp; 5)</t>
  </si>
  <si>
    <t>Further environmental resilience works on the railway near Dawlish and Teignmouth</t>
  </si>
  <si>
    <t>South West Resilience Phase 1 (packages 1 &amp; 2)</t>
  </si>
  <si>
    <t>Project in delivery to improve environmental resilience in and around the Dawlish area</t>
  </si>
  <si>
    <t>Oxford Corridor Capacity Phase 2</t>
  </si>
  <si>
    <t>Direct performance benefit from high speed crossovers at Oxford North Jn. Direct performance benefit from additional platform reducing conflicting ECS moves. Indirect performance benefit to operators interfacing with introduced EWR services noting the forecast drop in performance expected to interfacing operators from EWR service introduction. Critical construction and timetable enabler for all future service visions for the Oxford Corridor.</t>
  </si>
  <si>
    <t>Reading Independent Feeder</t>
  </si>
  <si>
    <t xml:space="preserve">Reading Independent Feeder (RIF) , previously part of the Great Western Electrification Programme, is a crucial to the electrification system of the Great Western Main Line, providing an additional High Voltage feed to Reading from the National Grid.
The RIF project will provide the primary power back-up to the busiest section of the GWML, with the benefits of:
1) Provide N-2 redundancy to the busiest section of the GWML, so if power is not available from Didcot or Kensal Green, the timetable can still be met.
2) Provide an independent power supply to Reading Train Care Depot, therefore the depot remains operational, even if the Overhead Line Electrification on the mainline is switched off to allow access. Currently maintenance across all disciplines in the Didcot to Reading area is severely constrained by the lack of this independent power supply, as Maintenance is having to employ inefficient methods and protracted working to ensure that the depot is kept on-line 24/7.
</t>
  </si>
  <si>
    <t>Cardiff Central Station modernisation</t>
  </si>
  <si>
    <t xml:space="preserve">A range of improvements to the station and approaches at Cardiff to improve passenger experience and congestion relief. </t>
  </si>
  <si>
    <t>Cardiff Central Operational Resilience</t>
  </si>
  <si>
    <t>Improving operational performance in the Cardiff Central area.</t>
  </si>
  <si>
    <t>Small Operational Enhancements Fund</t>
  </si>
  <si>
    <t>Small operational enhancement schemes in England &amp; Wales that result in capacity, capability, performance, safety, connectivity or journey time improvements, with costs of up to £5m.</t>
  </si>
  <si>
    <t>Northumberland Line</t>
  </si>
  <si>
    <t>Also known as Ashington Blyth Tyne- scheme to join Towns in Northumberland with Newcastle, including stations along the route. Key part of the Restoring Your Railway Fund, with significant political and local support.</t>
  </si>
  <si>
    <t>Clapham Junction Short-term</t>
  </si>
  <si>
    <t>Scheme to improve Clapham Junction Station to reduce congestion and address upcoming safety concerns due to crowding on platforms.</t>
  </si>
  <si>
    <t>Ripple Lane Nodal Yard</t>
  </si>
  <si>
    <t>775m/euro gauge capable yard to act as regulation/concentration point for freight from/to Essex Thameside</t>
  </si>
  <si>
    <t>Haughley Junction</t>
  </si>
  <si>
    <t>Double-tracking the junction to improve connectivity and journey times for Crosscountry services</t>
  </si>
  <si>
    <t>Chiltern to Old Oak Common</t>
  </si>
  <si>
    <t xml:space="preserve">Delivery of enabling works to allow construction of a new link between the revised Old Oak Common Station (from HS2) and the Chiltern line once HS2 construction is finished. This will be subject to further development work and a positive business case.  </t>
  </si>
  <si>
    <t>Cambridge South Station</t>
  </si>
  <si>
    <t>New Station and significant new infrastructure at Cambridge South to serve the Bio-tech park and housing developments.</t>
  </si>
  <si>
    <t>Harrogate station franchise capacity</t>
  </si>
  <si>
    <t>New infrastructure at Harrogate station (new crossover and bi-directional capability) to increase operational flexibility and performance.</t>
  </si>
  <si>
    <t>Leeds Area Capacity</t>
  </si>
  <si>
    <t>Schemes intended to improve capacity in the Leeds area in support of other North of England schemes</t>
  </si>
  <si>
    <t>Middlesbrough Station Capacity</t>
  </si>
  <si>
    <t>Improvements to Middlesbrough station focused on improving the passenger experience.</t>
  </si>
  <si>
    <t>Midlands Rail Hub</t>
  </si>
  <si>
    <t xml:space="preserve">Provide infrastructure to support the introduction of up to 10 extra trains per hour and providing capacity for an additional 16k passengers per day into central Birmingham on rail corridors from the SW and East Midlands. As well as improving journey frequencies between Birmingham and other key economic centres, including Nottingham, Leicester, Cardiff and Bristol. Includes decarbonisation benefit via enhanced modal shift.
·        Two additional trains per hour between Birmingham and Leicester (via Nuneaton)
·        One additional train per hour between Birmingham and Nottingham/Lincoln 
·        One additional train per hour between Birmingham and Bristol
·        One additional train per hour between Birmingham and Cardiff 
·        One additional train per hour between Birmingham and Hereford (via Worcester)
·        Two additional trains per hour between Birmingham and Kings Norton (via Camp Hill)
·        Two additional trains per hour between Birmingham and Derby
</t>
  </si>
  <si>
    <t>West Midlands Stations (Camp Hill line)</t>
  </si>
  <si>
    <t xml:space="preserve">Reinstatement of passenger services and stations on the Camp Hill line in Birmingham and the line between Wolverhampton and Walsall. </t>
  </si>
  <si>
    <t>East Coast Digital Programme (South)</t>
  </si>
  <si>
    <t>Replacement of life-expired signalling assets on the southern East Coast Main Line (ECML) with modern digital Train Control Systems in order to deliver a safer, more reliable and better performing ECML. This programme acts as an enabler for the wider deployment of digital signalling across the network.</t>
  </si>
  <si>
    <t>Solihull corridor Capacity Enhancement / Chiltern Route Upgrade (North)</t>
  </si>
  <si>
    <t xml:space="preserve">Infrastructure works north of Leamington Spa to increase capacity. Also develops proposals for the Snow Hill lines de-carbonisation between Birmingham and Oxford.  </t>
  </si>
  <si>
    <t>North of Market Harborough Electrification</t>
  </si>
  <si>
    <t>Electrification of MML from Market Harborough to Nottingham and Sheffield</t>
  </si>
  <si>
    <t>Restoring Your Railways</t>
  </si>
  <si>
    <t>Funding to reinstate axed local services and restore closed stations.</t>
  </si>
  <si>
    <t>CP7 Development Fund</t>
  </si>
  <si>
    <t>Early development work on potential schemes to take forward during CP7.</t>
  </si>
  <si>
    <t>Key Stations</t>
  </si>
  <si>
    <t>Safety critical works at key stations agreed pre-pandemic. Work ongoing to reassess priority/criticality of works.</t>
  </si>
  <si>
    <t>Imperial Wharf 2nd Entrance (TfL Delivered)</t>
  </si>
  <si>
    <t xml:space="preserve">A second entrance at Imperial Wharf station to reduce congestion. </t>
  </si>
  <si>
    <t>Network Rail Renewals</t>
  </si>
  <si>
    <t>Yorkshire &amp; The Humber</t>
  </si>
  <si>
    <t>A major upgrade to the A14 between the A1 and north Cambridge, widening the road to three lanes, providing a new bypass around Huntingdon, creating distributor roads for local traffic and remodelling key junctions along the route.</t>
  </si>
  <si>
    <t>Dualling of remaining single carriageway section between Cambridge and the M1, including three grade separated junctions: one at the junction of the A1 and A421 (Black Cat) a second at Cambridge Road / B1428 east of St Neots and a third at the junction of the A428/A1198 at Caxton Gibbet. The Black Cat interchange will provide free-flowing movements for traffic on the A1 and the A421/A428.</t>
  </si>
  <si>
    <t>Construction of a twin-bored tunnel as the road passes Stonehenge, coupled with a dual carriageway bypass for Winterborne Stoke to link the existing dual carriageway at Berwick Down.</t>
  </si>
  <si>
    <t>A new crossing of the River Thames between Kent and Essex, together with supporting roads linking to the M25, A13 and M2.</t>
  </si>
  <si>
    <t>Grade separation of the A1079 Mytongate junction in Hull to reduce congestion and improve safety improvements to the surrounding roads including new pedestrian and cycle access across the A63.</t>
  </si>
  <si>
    <t>A19 Down Hill Lane</t>
  </si>
  <si>
    <t>Significantly enhanced capacity on the junction between the A19 and the A1290 in Sunderland, supporting local plans for an International Advanced Manufacturing Park.</t>
  </si>
  <si>
    <t>M54-M6 Link Road</t>
  </si>
  <si>
    <t>Adding a north-facing access between the M54 and the M6 around junction 10A and 11.</t>
  </si>
  <si>
    <t>Replacement of three roundabouts on the A38 in Derby with grade-separated interchanges, removing the last at-grade junctions on the A38 in the East Midlands and removing the conflict between local and strategic traffic.</t>
  </si>
  <si>
    <t>Widening of the A19 Billingham bypass to three lanes, between the A139 and the A689, including replacement of the concrete surface with low-noise surfacing.</t>
  </si>
  <si>
    <t>M621 Junctions 1-7</t>
  </si>
  <si>
    <t>Junction enhancements and localised widening of sections of the M621 in central Leeds.</t>
  </si>
  <si>
    <t>A585 Windy Harbour to Skippool</t>
  </si>
  <si>
    <t>A new offline bypass of the village of Little Singleton, reducing the impact of traffic on the local community and removing a major bottleneck on the main road to Fleetwood.</t>
  </si>
  <si>
    <t>A5036 Princess Way</t>
  </si>
  <si>
    <t>Access to Port of Liverpool: comprehensive upgrade to improve traffic conditions on the main link between the Liverpool docks and the motorway network.</t>
  </si>
  <si>
    <t>M6 Junction 19</t>
  </si>
  <si>
    <t>Major improvements to the junction between the M6 and the A556 in Cheshire. Together with other improvements nearby, this forms part of a comprehensive upgrade of Manchester’s southern access.</t>
  </si>
  <si>
    <t>M6 Junction 10</t>
  </si>
  <si>
    <t>Additional capacity on junction 10, including the replacement of both bridges allowing the widening of the roundabout to four lanes.</t>
  </si>
  <si>
    <t>Upgrade of the M42 junction 6 near Birmingham airport, allowing better movement of traffic on and off the A45, supporting access to the airport and preparing capacity for the new HS2 station.</t>
  </si>
  <si>
    <t>A46 Coventry Junctions</t>
  </si>
  <si>
    <t>Grade separation of the Binley and Walsgrave roundabouts on the A46 near Coventry, upgrading the trunk sections of the A45/A46 between the M6 and M40 to a consistent standard.</t>
  </si>
  <si>
    <t>A package of measures to improve the junctions along the length of the A52 in Nottingham, including signalisation and junction reconstruction.</t>
  </si>
  <si>
    <t>Narrow lane widening between junction 74 (Scotswood) and junction 79 (North Brunton) to allow three lanes of traffic through the junctions, and four lanes between some junctions.</t>
  </si>
  <si>
    <t>A1 Birtley to Coal House</t>
  </si>
  <si>
    <t>Route widening of the A1 south of Gateshead to dual-three lanes, including the replacement of the Allerdene Bridge. Linking with other schemes completed nearby, this will provide three lanes of capacity from the Metro Centre to the A194(M) interchange.</t>
  </si>
  <si>
    <t>Mottram Moor Link Road &amp; A57 Link Road</t>
  </si>
  <si>
    <t>Providing a dual carriageway bypass around the town of Mottram near Manchester. This will also serve as an alternative route for traffic heading north-south on the A57.</t>
  </si>
  <si>
    <t>A46 Newark Bypass</t>
  </si>
  <si>
    <t>Improve the capacity of the single carriageway and junctions of the A46 at Newark, and provide better links to the A1.</t>
  </si>
  <si>
    <t>M60/M62/M66 Simister Island Interchange</t>
  </si>
  <si>
    <t>Improvement of the intersection between the M60 (junction 18), M62 and M66 north of Manchester that improves the traffic flow on the M60.</t>
  </si>
  <si>
    <t>A66 Northern Trans-Pennine</t>
  </si>
  <si>
    <t>Upgrading the remaining six single carriageway sections of the A66 between the A1(M) at Scotch Corner and the M6 at Penrith, creating a continuous dual carriageway across the Pennines.</t>
  </si>
  <si>
    <t>A19 Testos</t>
  </si>
  <si>
    <t>A grade separated junction between the A19 and A184, providing free-flowing access to the southern end of the Tyne Tunnel.</t>
  </si>
  <si>
    <t>A1 Morpeth to Ellingham</t>
  </si>
  <si>
    <t>Upgrading multiple sections of the A1 to dual carriageway to provide continuous high quality dual carriageway from Newcastle to Ellingham, north of Alnwick.</t>
  </si>
  <si>
    <t>A2 Bean and Ebbsfleet</t>
  </si>
  <si>
    <t>Improvements to junctions on the A2 near Bluewater to enable major developments in the vicinity of Ebbsfleet. Construction is part-funded by a local developer.</t>
  </si>
  <si>
    <t>A12 Chelmsford to A120</t>
  </si>
  <si>
    <t>Widening the A12 to three lanes between junction 19 (north of Chelmsford) and junction 25 (A120 interchange). This scheme will need to take into account evolving proposals for the A120 Braintree to A12.</t>
  </si>
  <si>
    <t>M25 Junction 28</t>
  </si>
  <si>
    <t>Upgrade of the junction between the M25 and A12 in Essex, providing a free-flowing link from the northbound M25 to the eastbound A12.</t>
  </si>
  <si>
    <t>M2 Junction 5</t>
  </si>
  <si>
    <t>M25 Junction 10</t>
  </si>
  <si>
    <t>Improvement to the Wisley interchange to allow free-flowing movement, together with improvements to the neighbouring Painshill interchange on the A3 to improve safety and reduce congestion.</t>
  </si>
  <si>
    <t>M3 Junction 9</t>
  </si>
  <si>
    <t>A31 Ringwood</t>
  </si>
  <si>
    <t>Widening of the A31 at Ringwood to three lanes, providing more capacity for local traffic using the road to cross the Avon, plus adjustments to the nearby local road network to allow for improvements for pedestrians in Ringwood.</t>
  </si>
  <si>
    <t>Upgrading the A30 to dual carriageway north of Truro, connecting together the dual carriageway section around Bodmin with the dual carriageway Redruth bypass. This means that the A30 will be continuous dual carriageway from Camborne to the M5.</t>
  </si>
  <si>
    <t>A47 Blofield to North Burlingham</t>
  </si>
  <si>
    <t>Upgrade of the A47 east of Norwich to fill a gap in the dual carriageway section between Norwich and the Acle Straight.</t>
  </si>
  <si>
    <t>A47 Thickthorn Junction</t>
  </si>
  <si>
    <t>Improvement of the interchange between the A47 and A11, improving access into Norwich.</t>
  </si>
  <si>
    <t>Replacement of the existing single carriageway road with a dual carriageway bypass, linking together the two existing dual carriageway sections of the road.</t>
  </si>
  <si>
    <t>A303 Sparkford to Ilchester</t>
  </si>
  <si>
    <t>Dualling of a single carriageway section of the A303, linking together the Sparkford and Ilchester bypasses.</t>
  </si>
  <si>
    <t>Creating a dual carriageway link from the M5 at Taunton to the A303, incorporating upgraded stretches of the existing road into the SRN where appropriate. This scheme will need to take into account evolving proposals for the A303 South Petherton to Southfields.</t>
  </si>
  <si>
    <t>A27 East of Lewes Package</t>
  </si>
  <si>
    <t>Improvements to the A27 between Lewes and Eastbourne, including improvements to junctions around Eastbourne, dualling south of the Polegate roundabout and new facilities for cycling and walking.</t>
  </si>
  <si>
    <t>A417 Air Balloon</t>
  </si>
  <si>
    <t>Connecting the two dual carriageway sections of the A417 near Birdlip in Gloucestershire, taking account of both the environmental sensitivity of the site and the importance of the route to the local economy.</t>
  </si>
  <si>
    <t>M1 Junctions 13-19</t>
  </si>
  <si>
    <t>Upgrading the M1 to smart motorway between junction 13 (Milton Keynes South) and junction 19 (M6 Catthorpe interchange). Junctions 16-19 are already complete and fully open to traffic.</t>
  </si>
  <si>
    <t>Upgrading of the M4 to smart motorway between junction 3 (Uxbridge) and junction 12 (west of Reading), linking Reading and Heathrow.</t>
  </si>
  <si>
    <t>Upgrading of the M6 to smart motorway between junction 13 (Stafford) and junction 15 (Stoke south). This provide a continuous stretch of smart motorway between Birmingham and Stoke-on-Trent.</t>
  </si>
  <si>
    <t xml:space="preserve">Plans for the first Road Period include the rolling out of Smart Motorway technology and all-lane running between Junctions 8 and 10 of the M23
'upgrading the M23 to Smart Motorway between junction 8 (M25 interchange) and junction 10 (Crawley), improving connections to Gatwick.
</t>
  </si>
  <si>
    <t>Upgrading the M27 to smart motorway between junction 4 (M3 interchange) and junction 11 (Fareham), linking with the smart motorway scheme on the M3.</t>
  </si>
  <si>
    <t>Upgrading the M6 to smart motorway between junction 21A (M62 Croft Interchange) and junction 26 (Wigan) together with the M6 junctions 19-21A smart motorway and other existing sections, this will connect Wigan to Stoke on Trent.</t>
  </si>
  <si>
    <t>Upgrading the M62 to Smart Motorway between junction 10 (M6 Croft Interchange) and junction 12 (M60 Winton interchange) west of Manchester. This links with the M60 Smart Motorway schemes to the east and the M6 junctions 21A-26 schemes to the north.</t>
  </si>
  <si>
    <t>Upgrading the M56 to smart motorway between junction 6 (Manchester Airport) and junction 8 (A556). Together with other improvements nearby, this forms part of a comprehensive upgrade to the main gateway to both the south of the Manchester City region and the International Gateway at Manchester International Airport.</t>
  </si>
  <si>
    <t>Upgrading the M3 to smart motorway between junction 9 (Winchester/A34 interchange) and junction 14 (M27), linking with the smart motorway scheme on the M27. This includes improving slip roads at junctions 10 to 14 to align with the introduction of smart motorway (previously listed as two separate enhancement schemes).</t>
  </si>
  <si>
    <t>Upgrading the M62 to smart motorway between junction 20 (Rochdale) and junction 25 (Brighouse) across the Pennines. Together with other smart motorways in Lancashire and Yorkshire, this will provide a full smart motorway link between Manchester and Leeds, and between the M1 and the M6.</t>
  </si>
  <si>
    <t>M40/M42 Interchange</t>
  </si>
  <si>
    <t>Introduction of smart motorways on the approaches to the M40/M42 interchange: the M40 from junction 16 and the M42 from junction 3 to 3A, plus the introduction of all-lane running to the existing smart motorway section between junctions 3A and 4 on the M42.</t>
  </si>
  <si>
    <t>Upgrading the M25 between junction 10 (A3) and junction 16 (M40) through a mixture of enhancements, including hard shoulder running between junctions 15 and 16, as well as four-lane through-junction running between junctions 10 and 12. This work will be considered with the developing plans for Heathrow, in order to minimise disruption to people using the road.</t>
  </si>
  <si>
    <t>M1 Junctions 10-13</t>
  </si>
  <si>
    <t>Upgrading the existing smart motorway on the M1 between junction 10 (Luton) and junction 13 (A421/Milton Keynes South), replacing the existing hard shoulder running with continuous all-lane running.</t>
  </si>
  <si>
    <t>M62 Junctions 25-30</t>
  </si>
  <si>
    <t>Upgrading the existing smart motorway on the M62 between junction 25 (Brighouse) and junction 30 (Wakefield), replacing the existing hard shoulder running with continuous all-lane running.</t>
  </si>
  <si>
    <t>M6 Junctions 19-21A</t>
  </si>
  <si>
    <t>Upgrading the M6 to smart motorway between junction 19 (Knutsford) and junction 21A (M62 Croft Interchange), including the Thelwall Viaduct. This will link to existing sections of smart motorway on both ends, thereby connecting Stoke on Trent to Manchester and Leeds through continuous smart motorway.</t>
  </si>
  <si>
    <t>A1(M) Junctions 6-8</t>
  </si>
  <si>
    <t>Upgrading the existing two-lane section of the A1(M) around Stevenage to smart motorway to provide a third lane of capacity.</t>
  </si>
  <si>
    <t>M42 Junctions 4-7</t>
  </si>
  <si>
    <t>Upgrading the existing smart motorway on the M42 Junction 4 and junction 7 , replacing the existing hard shoulder running with continuous all-lane running.</t>
  </si>
  <si>
    <t>M6 Junctions 4-5</t>
  </si>
  <si>
    <t>Upgrading the existing smart motorway on the M6 Junction 4 and junction 5 , replacing the existing hard shoulder running with continuous all-lane running.</t>
  </si>
  <si>
    <t>M6 Junctions 5-8</t>
  </si>
  <si>
    <t>Upgrading the existing smart motorway on the M6 Junction 5 and junction 8, replacing the existing hard shoulder running with continuous all-lane running.</t>
  </si>
  <si>
    <t>M6 Junctions 8-10a</t>
  </si>
  <si>
    <t>Upgrading the existing smart motorway on the M6 Junction 8 and junction 10a, replacing the existing hard shoulder running with continuous all-lane running.</t>
  </si>
  <si>
    <t>M4 Junctions 19-20 and M5 Junctions 16-17</t>
  </si>
  <si>
    <t>Upgrading the existing smart motorway on the M4 between junction 19 and 20 and M5 between junction 16 and 17, replacing the existing hard shoulder running with continuous all-lane running.</t>
  </si>
  <si>
    <t>SVD Retrofit Programme</t>
  </si>
  <si>
    <t xml:space="preserve">Multiple </t>
  </si>
  <si>
    <t>Installing Stopped Vehicle Detection (SVD) technology on existing all lane running smart motorway. The SVD system technology, to be installed, will be capable of detecting stationary vehicle type on these stretch of smart motorway.</t>
  </si>
  <si>
    <t>RIS3 Development Pipeline</t>
  </si>
  <si>
    <t>We have identified over 30 schemes for consideration for RIS3, many of which have come from our Route strategies process. We believe that this pipeline appropriately balances competing pressures and risks, providing a sound basis for further planning.</t>
  </si>
  <si>
    <t>RIS3 Investment Planning &amp; Strategic Studies</t>
  </si>
  <si>
    <t>It provides investment in route and strategic studies for future road planning</t>
  </si>
  <si>
    <t>Renewals</t>
  </si>
  <si>
    <t xml:space="preserve">Our renewals programme keeps all assets on our network in a safe and serviceable condition. This includes improving existing road surfaces, safety barriers, structures, geotechnical, drainage, road signs, markings, signals and technology. </t>
  </si>
  <si>
    <t>Sellafield Ltd</t>
  </si>
  <si>
    <t>Box Encapsulation Plant Product Store Direct Import Facility</t>
  </si>
  <si>
    <t>BEPPS2</t>
  </si>
  <si>
    <t>Box Encapsulation Plant</t>
  </si>
  <si>
    <t>Lightly Shielded Store (LSS)</t>
  </si>
  <si>
    <t>New Steam Generation Plant (NSGP)</t>
  </si>
  <si>
    <t>Replacement Analytical Project</t>
  </si>
  <si>
    <t>Flask Maintenance Facility - Rebuild</t>
  </si>
  <si>
    <t>Cyber Security</t>
  </si>
  <si>
    <t>Security Systems Architecture Upgrade (SSAU)</t>
  </si>
  <si>
    <t>SIXEP Continuity Plant</t>
  </si>
  <si>
    <t>SIXEP Waste Management</t>
  </si>
  <si>
    <t>Sellafield Product &amp; Residue Store Retreatment Plant</t>
  </si>
  <si>
    <t>PFCS Full Retrievals - Project 1</t>
  </si>
  <si>
    <t>MSSS Upgrades for Retrievals &amp; Resilience</t>
  </si>
  <si>
    <t>Sellafield Active Discharge Management Project</t>
  </si>
  <si>
    <t>New Build - Engineered Drum Store 4</t>
  </si>
  <si>
    <t>SIXEP Waste Retrievals Full Scale Test Rig</t>
  </si>
  <si>
    <t>FGFL Ventilation Extract System Upgrade</t>
  </si>
  <si>
    <t>Main Site Command Facility</t>
  </si>
  <si>
    <t>Flask Maintenance Facility Refurbishment</t>
  </si>
  <si>
    <t>FLOC  Storage Tanks Local Encapsulation Plant (LEP) New Build</t>
  </si>
  <si>
    <t>MA Liquor Tank Farm Overbuilding &amp; Waste Export Facility</t>
  </si>
  <si>
    <t>LAETP Floc Retrieval</t>
  </si>
  <si>
    <t>FGMSP Asset Restoration</t>
  </si>
  <si>
    <t>Settling Tank Sludge Retrieval Project</t>
  </si>
  <si>
    <t>CNC Operational Unit</t>
  </si>
  <si>
    <t>DSRL Exotics Storage Facility Construction</t>
  </si>
  <si>
    <t>EPS Waste Transfer Route</t>
  </si>
  <si>
    <t>SEP Solid Waste Storage Prep for Retrievals</t>
  </si>
  <si>
    <t>Substations 6 &amp; 7 Replacement</t>
  </si>
  <si>
    <t>LLW Repository</t>
  </si>
  <si>
    <t>LLWR: Repository Development Programme Tranche 1</t>
  </si>
  <si>
    <t>LLWR: Repository Development Programme Tranches 2-12</t>
  </si>
  <si>
    <t>GreenLink</t>
  </si>
  <si>
    <t>500MW link to the Republic of Ireland</t>
  </si>
  <si>
    <t>Transmission Investment</t>
  </si>
  <si>
    <t>FABlink</t>
  </si>
  <si>
    <t>Elan Energy</t>
  </si>
  <si>
    <t>Affinity Water wholesale water service capex and DPC capex (where applicable)</t>
  </si>
  <si>
    <t>Data unavailable</t>
  </si>
  <si>
    <t>Anglian Water wholesale water service capex and DPC capex (where applicable)</t>
  </si>
  <si>
    <t>Anglian Water wholesale wastewater service capex and DPC capex (where applicable)</t>
  </si>
  <si>
    <t>Maintenance and improvements to wastewater supply infrastructure</t>
  </si>
  <si>
    <t>Bristol Water wholesale water service capex and DPC capex (where applicable)</t>
  </si>
  <si>
    <t>Dwr Cymru Water wholesale water service capex and DPC capex (where applicable)</t>
  </si>
  <si>
    <t>Dwr Cymru Water wholesale wastewater service capex and DPC capex (where applicable)</t>
  </si>
  <si>
    <t>Hafren Dyfrdwy</t>
  </si>
  <si>
    <t>Hafren Dyfrdwy wholesale water service capex and DPC capex (where applicable)</t>
  </si>
  <si>
    <t>Hafren Dyfrdwy wholesale wastewater service capex and DPC capex (where applicable)</t>
  </si>
  <si>
    <t>Northumbrian Water wholesale water service capex and DPC capex (where applicable)</t>
  </si>
  <si>
    <t>Northumbrian Water wholesale wastewater service capex and DPC capex (where applicable)</t>
  </si>
  <si>
    <t>Portsmouth Water wholesale water service capex and DPC capex (where applicable)</t>
  </si>
  <si>
    <t>Severn Trent Water wholesale water service capex and DPC capex (where applicable)</t>
  </si>
  <si>
    <t>Severn Trent Water wholesale wastewater service capex and DPC capex (where applicable)</t>
  </si>
  <si>
    <t>South East Water wholesale water service capex and DPC capex (where applicable)</t>
  </si>
  <si>
    <t>South Staffordshire Water wholesale water service capex and DPC capex (where applicable)</t>
  </si>
  <si>
    <t>South  West Water</t>
  </si>
  <si>
    <t>South  West Water wholesale water service capex and DPC capex (where applicable)</t>
  </si>
  <si>
    <t>South  West Water wholesale wastewater service capex and DPC capex (where applicable)</t>
  </si>
  <si>
    <t>Southern Water wholesale water service capex and DPC capex (where applicable)</t>
  </si>
  <si>
    <t>Southern Water wholesale wastewater service capex and DPC capex (where applicable)</t>
  </si>
  <si>
    <t>Sutton &amp; East Surrey Water wholesale water service capex and DPC capex (where applicable)</t>
  </si>
  <si>
    <t>Thames Water wholesale water service capex and DPC capex (where applicable)</t>
  </si>
  <si>
    <t>Thames Water wholesale wastewater service capex and DPC capex (where applicable)</t>
  </si>
  <si>
    <t>United Utilities Water wholesale water service capex and DPC capex (where applicable)</t>
  </si>
  <si>
    <t>United Utilities Water wholesale wastewater service capex and DPC capex (where applicable)</t>
  </si>
  <si>
    <t>Wessex Water wholesale water service capex and DPC capex (where applicable)</t>
  </si>
  <si>
    <t>Wessex Water wholesale wastewater service capex and DPC capex (where applicable)</t>
  </si>
  <si>
    <t>Yorkshire Water wholesale water service capex and DPC capex (where applicable)</t>
  </si>
  <si>
    <t>Yorkshire Water wholesale wastewater service capex and DPC capex (where applicable)</t>
  </si>
  <si>
    <t>Hydrogen Production</t>
  </si>
  <si>
    <t>Hydrogen</t>
  </si>
  <si>
    <t>Working alongside partners in industry, our aim is for the UK to develop 5GW of low carbon hydrogen production capacity by 2030. This will be supported by a package of measures including a £240 million Net Zero Hydrogen Fund, hydrogen business models and a revenue mechanism, to bring through private sector investment in new low carbon hydrogen production. We will set out further details on this during 2021.</t>
  </si>
  <si>
    <t>Meiklehill 132kV S/Stn to Dunhill 132kV S/Stn (TORI 114)</t>
  </si>
  <si>
    <t>New Cumnock (Meiklehill) - South West Scotland  Ph 2 132kV Reinforcement (TORI 111)</t>
  </si>
  <si>
    <t>New Cumnock 275KV SBB Extension (3rd Transformer; COYL Line CBs &amp; KILS-COYL OHL Uprating)</t>
  </si>
  <si>
    <t>Moffat 400kV Substation (TORI 015)</t>
  </si>
  <si>
    <t>East - West Upgrade (Preconstruction)</t>
  </si>
  <si>
    <t>Central Scotland</t>
  </si>
  <si>
    <t>Western HVDC Link (Precon, NGET/SPTL Construction)</t>
  </si>
  <si>
    <t>Central Scotland to NW England</t>
  </si>
  <si>
    <t>SPT-NGT I/c (Constr) B5 - Eccles-Stella West 1&amp;2 2x255MVAr SC (Eccles)</t>
  </si>
  <si>
    <t>Hunterston - Kintyre Link (SHETL/SPTL)</t>
  </si>
  <si>
    <t>Dewar Place 275kV Transformer replacement</t>
  </si>
  <si>
    <t>GLA East Reinf: DALM-CHAS-STAX GCC; U/g A Route; Remove YF Route</t>
  </si>
  <si>
    <t>Kincardine</t>
  </si>
  <si>
    <t>OHL Minor Refurbishment</t>
  </si>
  <si>
    <t>RIIO-T1 Black Start Resilience at GSPs</t>
  </si>
  <si>
    <t>RIIO-T1 Telecomms Modernisation</t>
  </si>
  <si>
    <t>XF  - Neilston to Windyhill OHL modernisation</t>
  </si>
  <si>
    <t>YW Route Dalmally to Windyhill Major Refurbishment (Recond 153cctkm)</t>
  </si>
  <si>
    <t>TIRG - Beauly/Denny</t>
  </si>
  <si>
    <t>TIRG - South West Scotland (TIRG) (TORI 007)</t>
  </si>
  <si>
    <t>TORI-158 275KV New Cumnock Transformers SGT1C and SGT3C H1</t>
  </si>
  <si>
    <t>DWNO Denny to Wishaw 400kV Reinforcement</t>
  </si>
  <si>
    <t xml:space="preserve">ECUP - East Coast 400kV Incremental Reinforcement </t>
  </si>
  <si>
    <t>Eccles Shunt Compensation (B6) (ECVC, NOA4)</t>
  </si>
  <si>
    <t>Kendoon to Glenlee Reinforcement</t>
  </si>
  <si>
    <t>Blackhill 132kV S/Stn to Glenglass 132kV S/Stn (Previously WS Whiteside Hill) (TORI 022)</t>
  </si>
  <si>
    <t>Kilmarnock South - TORI 143</t>
  </si>
  <si>
    <t>Branxton 400kV s/stn</t>
  </si>
  <si>
    <t>Western HVDC Link (Onshore) (Construction)</t>
  </si>
  <si>
    <t>ZA ROUTE 400kV MAJOR REFURBISHMENT</t>
  </si>
  <si>
    <t>XD119-131 / XK / XN / XM 275kV MAJOR REFURBISHMENT</t>
  </si>
  <si>
    <t>Windyhill 275kV switchgear replacement</t>
  </si>
  <si>
    <t>Glenlee to Tongland Modernisation</t>
  </si>
  <si>
    <t>Dewar Place - Whitehouse 1 &amp; 2 (275kV) cable replacement</t>
  </si>
  <si>
    <t>V - NGC boundary to Galashiels OHL Rebuild (137 cctkm)</t>
  </si>
  <si>
    <t>Wishaw 275kV Switchgear Replacement (3)</t>
  </si>
  <si>
    <t>Total Base Capex &amp; Connections (&lt;£25m)</t>
  </si>
  <si>
    <t>North East 400kV Upgrade</t>
  </si>
  <si>
    <t>5</t>
  </si>
  <si>
    <t>Reinforce the transmission network, adding additional capacity to accommodate additional generation. Output of 1440MVA</t>
  </si>
  <si>
    <t>Tealing 275kv Busbar</t>
  </si>
  <si>
    <t>Transmission works at Tealing 275kV substation to accommodate the connection of the Firth of Firth offshore windfarm. Output of 1075MW</t>
  </si>
  <si>
    <t>East Coast 275kV Upgrade</t>
  </si>
  <si>
    <t>3</t>
  </si>
  <si>
    <t>First phase of the onshore reinforcement of the East Coast transmission network across SSEN Transmission and SPT boundary. Delivers a boundary capality uplift of 610MW.</t>
  </si>
  <si>
    <t>East Coast 400kV Incremental Upgrade</t>
  </si>
  <si>
    <t>2</t>
  </si>
  <si>
    <t>Second phase of the onshore reinforcement of the East Coast transmission network across SSEN Transmission and SPT boundary. Delivers a boundary capality uplift of 480MW.</t>
  </si>
  <si>
    <t>Kinardochy Reactive Compensation</t>
  </si>
  <si>
    <t>Construction of a new substation and installation of a dynamic compensator with a range of +/-225MVAr, and a 100MVA. Output +325/-225MVAr reactive compensation.</t>
  </si>
  <si>
    <t>Lairg - Loch Buidhe</t>
  </si>
  <si>
    <t>Construction of a new Lairg AIS substation and construction of 17km of OHL between Lairg and Loch Buidhe substations. Output of 607MVA.</t>
  </si>
  <si>
    <t>Shetland HVDC Link</t>
  </si>
  <si>
    <t>600MW HVDC transmission link connection Shetland to the main GB power system.</t>
  </si>
  <si>
    <t>Skye Reinforcement</t>
  </si>
  <si>
    <t>Replace and increase the capacity of the OHL between Skye &amp; Fort Augustus due to the current condition of the line and to allow for renewable generation development in the area.</t>
  </si>
  <si>
    <t xml:space="preserve">Uncertain schemes </t>
  </si>
  <si>
    <t>20</t>
  </si>
  <si>
    <t>Schemes that form our likely view of the schemes to connect during the T2 Price control period</t>
  </si>
  <si>
    <t>Various Load Schemes under £25m</t>
  </si>
  <si>
    <t>14</t>
  </si>
  <si>
    <t>Various works to connect individual generation schemes</t>
  </si>
  <si>
    <t>Preconstruction for future Load projects</t>
  </si>
  <si>
    <t>16</t>
  </si>
  <si>
    <t xml:space="preserve">Preconstruction works to facilitate the progress of future projects. </t>
  </si>
  <si>
    <t>Port Ann - Crossaig 132kV OHL Works</t>
  </si>
  <si>
    <t>Reinforcement of Port Ann- Crossaig OHL due to asset condition and fault performance of the existing OHL.</t>
  </si>
  <si>
    <t xml:space="preserve">Whistlefield - Dunoon 132kV OHL Works </t>
  </si>
  <si>
    <t>Reinforcement of Whistlefield- Dunoon OHL due to asset condition and fault performance of the existing OHL.</t>
  </si>
  <si>
    <t>Sloy Substation Works</t>
  </si>
  <si>
    <t>Replacement of 4 transformers at Sloy Substation due to the asset condition of the existing transformers.</t>
  </si>
  <si>
    <t>Kilmorack Aigas Substation Works</t>
  </si>
  <si>
    <t xml:space="preserve">Replacement of 132/11kV transformers at Kilmorack and Aigas substations due to the asset condition of the current transformers. </t>
  </si>
  <si>
    <t>Beauly Substation Works</t>
  </si>
  <si>
    <t>Replacement of three SGTs and 132kV busbar at Beauly Substation due to condition of existing assets.</t>
  </si>
  <si>
    <t>Foyers Substation Works</t>
  </si>
  <si>
    <t>Replacement of 275/18kV transformers at Foyers substation due to the condition of existing assets.</t>
  </si>
  <si>
    <t>Peterhead Substation Works</t>
  </si>
  <si>
    <t xml:space="preserve">Replacement of two 275/132kV SGTs at Peterhead due to condition of the existing assets as well improving network resilience. </t>
  </si>
  <si>
    <t>Kintore Substation Works</t>
  </si>
  <si>
    <t>Replacement of three 275/132kV SGTs, one 132/33kV GT and 132kV double busbar due to the condition of the existing assets and improve network resilience.</t>
  </si>
  <si>
    <t>Keith Substation Works</t>
  </si>
  <si>
    <t>Replacement of a 132kV AIS busbar with a double 132kV GIS Busbar due to the condition of the existing asset and to support network resilience</t>
  </si>
  <si>
    <t>Willowdale Substation Works</t>
  </si>
  <si>
    <t>Replacement of two transformers and associated equipment due to the condition of the existing assets.</t>
  </si>
  <si>
    <t>Harris - Stornoway 132kV OHL Works</t>
  </si>
  <si>
    <t xml:space="preserve">Replacement of existing wood pole circuit with an "H" pole trident circuit due to the condition of the existing assets and to support network resilience. </t>
  </si>
  <si>
    <t>Warehousing</t>
  </si>
  <si>
    <t>Improvement of warehousing capabilities to address the limitations of the current inventory management by developing a two-warehouse solution complete with in-house logistics support.</t>
  </si>
  <si>
    <t>Substation Resilience – Low Voltage Supplies</t>
  </si>
  <si>
    <t xml:space="preserve">Works to ensure that substation have low voltage supplies- both AC and DC- which are sufficiently resilient to ensure the ongoing resilience of the network. </t>
  </si>
  <si>
    <t>Various Non-Load Schemes under £25m</t>
  </si>
  <si>
    <t>Various works</t>
  </si>
  <si>
    <t>Various Non-Load (Non-Core) Schemes under £25m</t>
  </si>
  <si>
    <t>Post 2025 Generation</t>
  </si>
  <si>
    <t>Other Generation to 2025</t>
  </si>
  <si>
    <t xml:space="preserve">SSE/Equinor </t>
  </si>
  <si>
    <t>Dogger Bank A &amp; B</t>
  </si>
  <si>
    <t>Kincardine Offshore Wind</t>
  </si>
  <si>
    <t>Kincardine Offshore Windfarm</t>
  </si>
  <si>
    <t>Beinn an Tuirc Windfarm Phase 3</t>
  </si>
  <si>
    <t>SSE / Seagreen Wind Energy Ltd</t>
  </si>
  <si>
    <t>Seagreen Phase 1 (Alpha)</t>
  </si>
  <si>
    <t>Brookfield Renewable Energy Group (PNE Wind UK)</t>
  </si>
  <si>
    <t>Kennoxhead Wind Farm</t>
  </si>
  <si>
    <t>Veolia/Covanta</t>
  </si>
  <si>
    <t>Rookery South</t>
  </si>
  <si>
    <t>Tata Chemicals Europe (formerly Brunner Mond &amp; E.on)</t>
  </si>
  <si>
    <t>Lostock</t>
  </si>
  <si>
    <t>Future Earth Energy</t>
  </si>
  <si>
    <t>Drakelow Renewable Energy Centre</t>
  </si>
  <si>
    <t>Photovoltaics (Large)</t>
  </si>
  <si>
    <t>Cleve Hill Solar (Hive Energy/ Wirsol Energy)</t>
  </si>
  <si>
    <t>Cleve Hill Solar Project</t>
  </si>
  <si>
    <t>Culture</t>
  </si>
  <si>
    <t>YIF Capital</t>
  </si>
  <si>
    <t xml:space="preserve">£30m capital investment in new and refurbished safe spaces for young people. A challenge fund competed across approx 60 left behind areas with youth low provision and high need. </t>
  </si>
  <si>
    <t>NHM@Harwell Programme</t>
  </si>
  <si>
    <t xml:space="preserve">The £182m DCMS-funded NHM@Harwell programme will create a science and digitisation centre to advance global scientific knowledge and the scientific, cultural and wider objectives of the UK Government by transforming the NHM collections’ physical environment and improving physical and digital research access to the collections and their associated data. This will enable the Museum to secure and digitise its growing collections for increased research use throughout this century and into the next, providing a springboard for partnerships, and employing and developing new technologies. </t>
  </si>
  <si>
    <t>Mobile Network Operators</t>
  </si>
  <si>
    <t>Shared Rural Network</t>
  </si>
  <si>
    <t>Modernising the UK's digital infrastructure by expanding mobile connectivity to cover 95% of the UK. £510m investment.</t>
  </si>
  <si>
    <t>Digital Infrastructure Providers and Local Bodies</t>
  </si>
  <si>
    <t>Project Gigabit</t>
  </si>
  <si>
    <t>4 product types, consisting of a large volume of individual projects each</t>
  </si>
  <si>
    <t>£5bn Capital investment in the UK's gigabit-capable digital infrastructure, designed to roll out gigabit-capable connections across the UK. Public-funded intervention will take place in the final 20% of non-commercial areas across the UK.</t>
  </si>
  <si>
    <t>Local Full Fibre Networks</t>
  </si>
  <si>
    <t>The Local Full Fibre Networks (LFFN) programme was designed to stimulate commercial investment in full fibre networks in both rural and urban locations across the whole of the UK funded by the National Productivity Investment Fund.
Since 2017 LFFN has initiated three waves of a capital grant programme - called the Challenge Fund - funding public connectivity projects in gigabit-capable connections. Concurrently the programme set up the Gigabit Broadband Voucher Scheme and a project on rail connectivity run jointly with the 5G.</t>
  </si>
  <si>
    <t>Variety of projects testing and trialling the use of 5G technology across. Includes the building of private networks across a number of sectors including creative, manufacturing, tourism, sports, local government, academia etc.</t>
  </si>
  <si>
    <t>Diversification</t>
  </si>
  <si>
    <t>TBC approx 10</t>
  </si>
  <si>
    <t xml:space="preserve">Funding  to create a more diverse and competitive supply base for telecoms networks.
</t>
  </si>
  <si>
    <t>Project Lightning</t>
  </si>
  <si>
    <t>multiple</t>
  </si>
  <si>
    <t>Virgin Media aims to accelerate its investment and connect a further 7 million homes to gigabit broadband in the coming years, taking them to over 20m homes</t>
  </si>
  <si>
    <t>BT Openreach</t>
  </si>
  <si>
    <t>Full Fibre Rollout</t>
  </si>
  <si>
    <t>BT Openreach will be ramping up rollout of full fibre broadband to enable 20m homes to be connected by 2030</t>
  </si>
  <si>
    <t>Gigaclear, Hyperoptic and Cityfibre collectively rolling out full fibre to rural/hard to reach communities</t>
  </si>
  <si>
    <t>G Fast rollout</t>
  </si>
  <si>
    <t>BT Openreach have been looking to roll out ultra fast fibre (GFAST) to homes across the UK. Paused in 2020 with expected restart date April 2021</t>
  </si>
  <si>
    <t>DWP</t>
  </si>
  <si>
    <t>REEP Fit Out Contracts</t>
  </si>
  <si>
    <t>This is to bring to life the requirements of the Jobcentre Overflow Design Guide</t>
  </si>
  <si>
    <t>Life Cycle Works/Capex 21/22</t>
  </si>
  <si>
    <t xml:space="preserve">These are the forecast for all major projects for delivery in the year 21/22 </t>
  </si>
  <si>
    <t>Little Bispham to Bispham Coast Protection</t>
  </si>
  <si>
    <t>Protection of properties and people from flooding and coastal erosion</t>
  </si>
  <si>
    <t>Upper Thurne Integrated Drainage Improvements</t>
  </si>
  <si>
    <t>Looe Flood Defence and Regeneration</t>
  </si>
  <si>
    <t>Lowestoft Flood Risk Management Project (LFRMP)</t>
  </si>
  <si>
    <t>Thames Estuary Phase 1 Programme (TTD)</t>
  </si>
  <si>
    <t>Bridgwater Tidal Barrier Flood Defence Scheme</t>
  </si>
  <si>
    <t>Guildford Flood Alleviation Scheme</t>
  </si>
  <si>
    <t>Saltfleet to Gibraltar Point Beach Management</t>
  </si>
  <si>
    <t>Thames Weirs Refurbishment Project</t>
  </si>
  <si>
    <t>Preston and South Ribble</t>
  </si>
  <si>
    <t>Lower Witham Flood Resilience Project</t>
  </si>
  <si>
    <t>Thames Estuary Asset Management 2100 Programme (Essex works only)</t>
  </si>
  <si>
    <t>Tilbury Barrier - Dual Function Lock Gate</t>
  </si>
  <si>
    <t>Kendal Appraisal Package Kendal FRM Scheme</t>
  </si>
  <si>
    <t>Leeds Flood Alleviation Scheme Phase 2</t>
  </si>
  <si>
    <t>Yorkshire and The Humber</t>
  </si>
  <si>
    <t>Portsea Island - Flood Cell 1: Southsea Coastal Flood and Erosion Risk Management Scheme</t>
  </si>
  <si>
    <t>Lydd Ranges Schemes</t>
  </si>
  <si>
    <t>River Roch, Rochdale &amp; Littleborough</t>
  </si>
  <si>
    <t>Sheffield Upper Don Flood Alleviation Scheme</t>
  </si>
  <si>
    <t>Wyre Beach Management Scheme</t>
  </si>
  <si>
    <t>Rose Hill Force HQ</t>
  </si>
  <si>
    <t>Provision of new force HQ to replace existing HQ and other leased premises</t>
  </si>
  <si>
    <t>St. Anne Street Refurb</t>
  </si>
  <si>
    <t>Major station refurbishment</t>
  </si>
  <si>
    <t>St Helens New Build PS Hub</t>
  </si>
  <si>
    <t>New build replacement station</t>
  </si>
  <si>
    <t>Wirral New Build PS Hub</t>
  </si>
  <si>
    <t>New Build PS Knowsley</t>
  </si>
  <si>
    <t>ES New Build/Refurb/Maint Programme</t>
  </si>
  <si>
    <t>Multiple smaller new builds, Medium-Minor Refurbs and Backlog Maintenance Works</t>
  </si>
  <si>
    <t>AP Expansion</t>
  </si>
  <si>
    <t>Approved Premise Expansion by 200 additional beds</t>
  </si>
  <si>
    <t>Court Capital</t>
  </si>
  <si>
    <t>Capital maintenance programme</t>
  </si>
  <si>
    <t>Court Reform</t>
  </si>
  <si>
    <t>Capital investment enabling works/reconfiguration</t>
  </si>
  <si>
    <t>Covid Recovery</t>
  </si>
  <si>
    <t>Critical maintenance programme</t>
  </si>
  <si>
    <t>Resource maintenance programme</t>
  </si>
  <si>
    <t>HMCTS Special Projects</t>
  </si>
  <si>
    <t>HMCTS Sustainability</t>
  </si>
  <si>
    <t>Sustainability improvements</t>
  </si>
  <si>
    <t>HMPPS Expansion</t>
  </si>
  <si>
    <t>Capital investment programme to expand the custodial estate by 18,000 places</t>
  </si>
  <si>
    <t>Land Outside The Wire</t>
  </si>
  <si>
    <t>HMPPS Capacity</t>
  </si>
  <si>
    <t>HMPPS Reconfiguration</t>
  </si>
  <si>
    <t>Capital investment programme</t>
  </si>
  <si>
    <t>Probation Backlog</t>
  </si>
  <si>
    <t>Probation Capital</t>
  </si>
  <si>
    <t>Probation Resource</t>
  </si>
  <si>
    <t>Probation Programme</t>
  </si>
  <si>
    <t>Wellingborough</t>
  </si>
  <si>
    <t>Construction of new 1680 place Cat C prison under the prison estate transformation programme. Includes 7 four storey h/blocks and full supporting ancillary buildings.</t>
  </si>
  <si>
    <t>Full Sutton</t>
  </si>
  <si>
    <t>Construction of new 1440 place Cat C prison under the 10k capacity programme.</t>
  </si>
  <si>
    <t>HMPPS Capacity/New prisons</t>
  </si>
  <si>
    <t xml:space="preserve">To construct three new Cat C resettlement prisons to deliver c4,800 additional Cat C places by 2025 </t>
  </si>
  <si>
    <t>Glen Parva</t>
  </si>
  <si>
    <t>Construction of new 1680 place Cat C prison under the prison estate transformation programme. Includes seven four storey house-blocks and full supporting ancillary buildings necessary to operate a prison.</t>
  </si>
  <si>
    <t>Female Estate</t>
  </si>
  <si>
    <t>To construct 450-500 new places under the 10k capacity programme, for  open and closed estate.</t>
  </si>
  <si>
    <t>3,000 Additional Prison Places</t>
  </si>
  <si>
    <t>To construct 3,000 new places, split into public houseblocks, private houseblocks, and Cat D new prison.</t>
  </si>
  <si>
    <t>Rapid Deployment Cells</t>
  </si>
  <si>
    <t>Temporary provision of 1,000 Cat B and Cat C prison places under short-term capacity programme.</t>
  </si>
  <si>
    <t>HMP Estates Delivery Partner Resource</t>
  </si>
  <si>
    <t>Resource to support delivery of 18,000 additional prison places portfolio</t>
  </si>
  <si>
    <t>Home Office Capital</t>
  </si>
  <si>
    <t>HO &amp; BF change &amp; investment programme</t>
  </si>
  <si>
    <t>Dept BEIS</t>
  </si>
  <si>
    <t>Water and Sewerage (Coal Authority)</t>
  </si>
  <si>
    <t>Mine Water Treatment Schemes - New Scheme Build (including construction, consultancy, power supply and land if appropriate) - Scotland</t>
  </si>
  <si>
    <t>Mine Water Treatment Schemes - New Scheme Build (including construction, consultancy, power supply and land if appropriate) - Northumbria</t>
  </si>
  <si>
    <t>Mine Water Treatment Schemes - New Scheme Build (including construction, consultancy, power supply and land if appropriate) - Durham</t>
  </si>
  <si>
    <t>Mine Water Treatment Schemes - New Scheme Build (including construction, consultancy, power supply and land if appropriate) - Lancashire</t>
  </si>
  <si>
    <t>Mine Water Treatment Schemes - New Scheme Build (including construction, consultancy, power supply and land if appropriate) - Yorkshire and the Humber</t>
  </si>
  <si>
    <t>Mine Water Treatment Schemes - New Scheme Build (including construction, consultancy, power supply and land if appropriate) - East Midlands</t>
  </si>
  <si>
    <t>Mine Water Treatment Schemes - New Scheme Build (including construction, consultancy, power supply and land if appropriate) - West Midlands</t>
  </si>
  <si>
    <t>Mine Water Treatment Schemes - New Scheme Build (including construction, consultancy, power supply and land if appropriate) - Wales</t>
  </si>
  <si>
    <t>Mine Water Treatment Schemes - Capital Maintenance &amp; Refurbishment Programme - UK</t>
  </si>
  <si>
    <t>Mine Water Treatment Schemes - New Scheme Build &amp; Refurbishment - (Other Scheme Costs, consultancy, land acquisition, power supply and boreholes)</t>
  </si>
  <si>
    <t>Mine Water Treatment Schemes - Innovation Programme - UK</t>
  </si>
  <si>
    <t>UK DRI</t>
  </si>
  <si>
    <t>Dementia Research Institute</t>
  </si>
  <si>
    <t xml:space="preserve">Construction for the hub of the Dementia Research Institute . Joint project between MRC and UCL (co-funded) and part of a wider research programme on dementia between MRC, Alzheimer Society, Alzheimer UK and various Universities across the UK. </t>
  </si>
  <si>
    <t>London Institute of Medical Science</t>
  </si>
  <si>
    <t xml:space="preserve">Project </t>
  </si>
  <si>
    <t>Design &amp; Construction of a new research facility to enable  in-vivo research activity and enhance translational research activity.</t>
  </si>
  <si>
    <t>Pirbright Development</t>
  </si>
  <si>
    <t>Further development at the Pirbright campus and closure of the Compton site to underpin the Pirbright Institutes Science Strategy with the stated aim to establish a Centre of Excellence on a single site by building high and low containment 'in vivo ' and 'in vitro' facilities as part of the Institute’s world leading work on zoonotic diseases such as coronaviruses.</t>
  </si>
  <si>
    <t>Phase 1 of the EMBL-EBI Data Resources for the Life Sciences Programme</t>
  </si>
  <si>
    <t xml:space="preserve"> £58.5m  (Phase 1) of a total £162m UK government investment over ten years for both physical and technical expansion and the construction of a 250-capacity building, to accommodate EMBL-EBI’s expanding workforce and pre-commercial collaborators. £243.9m from private sector investment.</t>
  </si>
  <si>
    <t>Universities</t>
  </si>
  <si>
    <t>UK Research Partnership Investment Fund</t>
  </si>
  <si>
    <t>The UK Research Partnership Investment Fund (UKRPIF) is the largest competitive grant funding scheme managed by Research England, a funding council within UK Research and Innovation. It is designed to support investment in higher education research facilities.
A key part of the fund is its double-matched element. For every £1 public investment, applying universities must secure £2 from non-public sources - industry, charities and philanthropic donors.
The objectives of the UKRPIF are to:
- Enhance the research facilities of universities undertaking world-leading research
- Encourage strategic partnerships between universities and other organisations active in research
- Stimulate additional investment in higher education research
- Strengthen the contribution of the research base to economic growth.</t>
  </si>
  <si>
    <t>Cell &amp; Gene Therapy Catapult-MIC</t>
  </si>
  <si>
    <t>New manufacturing innovation centre (MIC) in Braintree. The Cell &amp; Gene Therapy Catapult was set up in order to realise the full value of cell therapies, building on high-quality early-stage research being carried out by academic and commercial groups in the UK</t>
  </si>
  <si>
    <t>Compound Semiconductor Applications Catapult</t>
  </si>
  <si>
    <t xml:space="preserve">Fit-out of new centre in Newport. The Compound Semiconductor Applications Catapult is helping the UK become a global leader in developing and commercialising new applications for compound semiconductors </t>
  </si>
  <si>
    <t>South Wales</t>
  </si>
  <si>
    <t>Mix of infrastructure investment and day-to-day/normal capital. The High Value Manufacturing Catapult is the catalyst for the future growth and success of manufacturing in the UK. It supports innovation across all high value manufacturing areas, from raw materials and high-integrity product assembly processes to scaling-up and proving-out processes and supply chain networks. It combines seven world-class centres of industrial innovation, helping to create a sustainable high value  manufacturing future for the UK</t>
  </si>
  <si>
    <t>Medicine Discovery Catapult</t>
  </si>
  <si>
    <t>Fit-out of facilities in Alderley Park. The Medicines Discovery Catapult provides unique scientific capabilities, specialist facilities, technology and expertise to support SMEs to drive the development and widespread use of new approaches for the discovery and early development of new medicines</t>
  </si>
  <si>
    <t>National Quantum Computing Centre</t>
  </si>
  <si>
    <t>Multiple - TBD</t>
  </si>
  <si>
    <t>To place the UK at the forefront of quantum computing, where government, academia and industry work collaboratively to develop quantum computing and secure this strategically important technology for the benefit of the United Kingdom. This will be a world class centre, where world class people give the United Kingdom the unassailable leadership position in quantum computing, driving activities to build the world’s first universal quantum computer. It will build on strength in this area that the UK has established through the first phase of its National Quantum Technologies Programme (NQTP). Date in service reflects the period of time for which we are liable for continued work on maintenance and renewals.</t>
  </si>
  <si>
    <t>ARCHER2</t>
  </si>
  <si>
    <t>To maintain the UK's leading position in High Performance Computing (HPC) for research and software development, that continuum of HPC infrastructure support must be maintained and evolve a long-term, sustainable plan for the future. ARCHER2 is the project to procure the next national HPC service for the research community, as a replacement for the current service ARCHER, which supports a user community of over 5000 researchers. This is a joint EPSRC-NERC investment. The service will be delivered through three contracts: the computer itself (hardware) and its maintenance; service provision (SP) the helpdesk and user support; computational science and engineering support (CSE) the user support and help with their software, and a training programme. ARCHER2 will be based at the Advanced Computing Facility (ACF) owned by University of Edinburgh.
This will be delivered through three separate procurements. The hardware contract was awarded to Cray/HPE. The SP and CSE contracts were awarded to EPCC. 
Operational Commencement data (OCD) of the service was scheduled for 6th May 2020. However, due to COVID-19 delays, the go-live date is now going to fall in spring/summer 2021. Service go-live is followed by a period of 30 days continuous running before the final hardware payment milestone. The end date of the project has been changed to reflect this. The final hardware payment milestone signifies the end of the project, and movement into the business as usual phase with contract management.</t>
  </si>
  <si>
    <t xml:space="preserve">UK Geo Energy Observatories - UKGEOS </t>
  </si>
  <si>
    <t>UKGEOS will be a pair of test and monitoring facilities that will allow frontier experimentation on, and observation of, subsurface processes in the Clyde Gateway (minewater heat) and Ince Marshes (aquifer heat). 
The project will develop two subsurface research centres that will be run by NERC's British Geological Survey (BGS). </t>
  </si>
  <si>
    <t xml:space="preserve">Antarctic Infrastructure Modernisation Programme </t>
  </si>
  <si>
    <t>AIMP will look to secure the UK's intercontinential airbridge to Antarctic by procurring an aircraft and enhancements to the runway as well as replacing some aging buildings.</t>
  </si>
  <si>
    <t>An international neutron microscope project based in Sweden. Date in service reflects the period of time for which we are liable for continued work on maintenance and renewals.</t>
  </si>
  <si>
    <t xml:space="preserve">Square Kilometre Array </t>
  </si>
  <si>
    <t>National Satellite Test Facility (NSTF)</t>
  </si>
  <si>
    <t>New infrastructure for the integration and testing of full-size satellites at the Harwell Campus.</t>
  </si>
  <si>
    <t>UKRI</t>
  </si>
  <si>
    <t>Extreme Photonics Application Centre (EPAC)</t>
  </si>
  <si>
    <t>Laser-driven radiation source facility for industry, academia, defence and security.  Facility currently under construction; comes on line 2024.</t>
  </si>
  <si>
    <t>Long Baseline Neutrino Facility/Deep Underground Neutrino Experiment (LBNF/DUNE)</t>
  </si>
  <si>
    <t>UK deliverables for the Deep Underground Neutrino Experiment in South Dakota and associated particle accelerator at Fermilab.</t>
  </si>
  <si>
    <t>ATLAS Upgrade Construction Phase II</t>
  </si>
  <si>
    <t>The ATLAS Phase II detector upgrade is a major international construction project involving 38 different countries to exploit the High Luminosity LHC accelerator due to come on line at CERN in 2025. The LHC detector and upgrades are funded as part of STFC’s approved core programme. The ATLAS UK project will deliver major hardware contributions to the international project, including a new all-silicon tracking detector and upgraded trigger and data acquisition (TDAQ), computing &amp; software.</t>
  </si>
  <si>
    <t>Hartree National Centre for Digital Innovation</t>
  </si>
  <si>
    <t>A supercomputing platform, optimised for AI solutions, to replace the existing system (Scafell Pike) (£21m). 
• A hybrid cloud platform for development of proof-of-concept and proof-of-technology demonstrators.  This will feature both on-premise and cloud-based provision (£3m of the total £5m budget relates to cloud hardware as Capex).
• The replacement of existing data infrastructure to host industry and public sector data, including provision for secure or proprietary data sets (£5m).</t>
  </si>
  <si>
    <t>Data Centre Construction: An energy-efficient, modular and extendable data centre with strong physical security suitable for the extreme cooling loads required by current and next generation supercomputers.</t>
  </si>
  <si>
    <t>Basic Need Allocations</t>
  </si>
  <si>
    <t xml:space="preserve">Funding to local authorities to support the provision of additional primary and secondary school places. All taxpayer-funded schools within each local authority are eligible for this funding, including voluntary-aided schools, open academies, and new free schools. Funding is released as a capital grant with no ring fence to local authorities because they have a legal duty to provide sufficient schools. </t>
  </si>
  <si>
    <t>High Needs Provision Capital Funding</t>
  </si>
  <si>
    <t>Funding allocation to local authorities to support the support local authorities to deliver new places and improve existing provision for pupils with special educational needs and disabilities in 2021-22.
children with SEND and for those pupils that require alternative provision. This 
funding will support the provision of places needed by September 2022.</t>
  </si>
  <si>
    <t xml:space="preserve">England </t>
  </si>
  <si>
    <t>School Condition Funding (SCA, DFC and CIF)</t>
  </si>
  <si>
    <t>School condition funding is apportioned, based broadly on pupil numbers and building condition, to local authorities, multi-academy trusts, schools and sixth-form colleges through three main funding routes; Devolved Formula Capital, School Condition Allocations and the Condition Improvement Fund.</t>
  </si>
  <si>
    <t>Priority School Building Programme 2</t>
  </si>
  <si>
    <t>Phase 2 of the school rebuilding programme following Building Schools for the Future (scrapped in 2010 by the Coalition Government)</t>
  </si>
  <si>
    <t>Priority School Building Programme 1</t>
  </si>
  <si>
    <t>New Build Project and the last of the 214 Priority School Building Programme Phase 1 (PSBP1) schools. delivered using capital funding</t>
  </si>
  <si>
    <t>Schools Capital Balancing Line</t>
  </si>
  <si>
    <t xml:space="preserve">Balance of spend identified. This line has been added to the pipeline to include the remaining schools capital expenditure projects not captured by public allocations. </t>
  </si>
  <si>
    <t>T Level Capital</t>
  </si>
  <si>
    <t>Approx 140 - TBC end July (plus separate equipment grants to up to 190 providers)</t>
  </si>
  <si>
    <t xml:space="preserve">To deliver refurbished and new spaces to deliver new T Level qualifications, and provide industry standard equipment so students are work ready at the end of their course. </t>
  </si>
  <si>
    <t>OfS Strategic Priorities Grant (formerly Teaching Grant)</t>
  </si>
  <si>
    <t>Unknown - HE providers registered in the approved (fee cap) category with the Office for Students (OfS) will be able to bid for funding for 2021/22. (OfS capital consultation for 2021/22 funding currently live, closes 23 April 2021)</t>
  </si>
  <si>
    <t xml:space="preserve">HE providers registered in the approved (fee cap) category with the Office for Students (OfS) will bid for capital funding for learning and teaching facilities in particular to support high cost STEM, healthcare and other technical subjects to meet skills needs and/or facilities that support flexible provision and modes of delivery. All projects must demonstrate value for money. </t>
  </si>
  <si>
    <t>Institute of Technology</t>
  </si>
  <si>
    <t>Capital projects in Lincolnshire and Milton Keynes to support delivery of Wave 1 of the Institutes of Technology programme, featuring new employer-led technical education curricula at levels 4 and 5 across England</t>
  </si>
  <si>
    <t>Capital projects in London to support delivery of Wave 1 of the Institutes of Technology programme, featuring new employer-led technical education curricula at levels 4 and 5 across England</t>
  </si>
  <si>
    <t>Capital projects in North East England to support delivery of Wave 1 of the Institutes of Technology programme, featuring new employer-led technical education curricula at levels 4 and 5 across England</t>
  </si>
  <si>
    <t>Capital projects in Reading and Oxford to support delivery of Wave 1 of the Institutes of Technology programme, featuring new employer-led technical education curricula at levels 4 and 5 across England</t>
  </si>
  <si>
    <t>Capital projects in the South West, West of England and Swindon region to support delivery of Wave 1 of the Institutes of Technology programme, featuring new employer-led technical education curricula at levels 4 and 5 across England</t>
  </si>
  <si>
    <t>Capital projects in Birmingham and the West Midlands to support delivery of Wave 1 of the Institutes of Technology programme, featuring new employer-led technical education curricula at levels 4 and 5 across England</t>
  </si>
  <si>
    <t>Capital projects in North and East Yorkshire to support delivery of Wave 1 of the Institutes of Technology programme, featuring new employer-led technical education curricula at levels 4 and 5 across England</t>
  </si>
  <si>
    <t>Wave 2 IoT programme</t>
  </si>
  <si>
    <t>FE Capital Transformation Fund</t>
  </si>
  <si>
    <t>Programme to improve the condition of the FE college estate</t>
  </si>
  <si>
    <t>Post-16 capacity</t>
  </si>
  <si>
    <t>To provide additional space to accommodate demographic increase in 16-19 learners</t>
  </si>
  <si>
    <t>Strategic Development Fund</t>
  </si>
  <si>
    <t xml:space="preserve">The introduction of SDF as a one-year pilot scheme was announced in Jan 21 in the ‘Skills for Jobs’ white paper.  SDF will provide capital and revenue funding to support colleges to reshape their provision to address local priorities that have been agreed in collaboration with local employers.  Details on exactly what the SDF will fund, and the process to apply to become a pilot, will be published in the near future.  As a one-year pilot, spend will need to be completed by March 2022.  </t>
  </si>
  <si>
    <t>RPA Capital</t>
  </si>
  <si>
    <t>The Risk Protection Arrangement (RPA), is an alternative to commercial insurance for the school sector. The RPA provides cover for the four main classes of loss risk public liability (PL), employers’ liability (EL), property disruption &amp; business interruption (PDBI) and travel.  The increasing emphasis is on improving risk management across the sector to improve better value for money.</t>
  </si>
  <si>
    <t>Secure Childrens Homes</t>
  </si>
  <si>
    <t xml:space="preserve">Programme to support local authorities to maintain, upgrade and expand capacity in the secure children's homes estate. </t>
  </si>
  <si>
    <t>Shared Ownership and Affordable Homes Programme</t>
  </si>
  <si>
    <t>The programme aims to increase the supply of Shared Ownership and other affordable homes in England</t>
  </si>
  <si>
    <t>Affordable Homes Programme 2021-26</t>
  </si>
  <si>
    <t>Affordable Homes Programme 2021-27</t>
  </si>
  <si>
    <t>Housing Infrastructure Fund</t>
  </si>
  <si>
    <t>The Housing Infrastructure Fund is a government capital grant programme of up to £2.3 billion available to local authorities on a competitive basis. The fund will help to deliver up to 100,000 new homes in England. HMT approval is given to specific projects of significant scale to run beyond 2024/25, where without the extended timeframe they would not be viable.</t>
  </si>
  <si>
    <t>Long Term Fund</t>
  </si>
  <si>
    <t>Undefined</t>
  </si>
  <si>
    <t>Infrastructure Finance (Home Building Fund) loan funding for site preparation and the infrastructure needed to enable housing to progress and to prepare land for development.</t>
  </si>
  <si>
    <t>Private/Public building owners</t>
  </si>
  <si>
    <t>Building Safety Fund</t>
  </si>
  <si>
    <t>Remediation of defective cladding</t>
  </si>
  <si>
    <t>Private building owners</t>
  </si>
  <si>
    <t>Building Safety Programme - Loans</t>
  </si>
  <si>
    <t>UK Holocaust Memorial</t>
  </si>
  <si>
    <t>Construction of UK Holocaust Memorial</t>
  </si>
  <si>
    <t>Social sector building owners</t>
  </si>
  <si>
    <t>ACM Remediation</t>
  </si>
  <si>
    <t>Remediation of defective ACM cladding</t>
  </si>
  <si>
    <t>Public</t>
  </si>
  <si>
    <t>March 2023</t>
  </si>
  <si>
    <t>Multiple, from 2022</t>
  </si>
  <si>
    <t>Public/Private</t>
  </si>
  <si>
    <t>Phased start across the programme nationally. Some TCF cities have completed some packages, others are underway and some are yet due to start.</t>
  </si>
  <si>
    <t>Phased entry in to service. Target date for completion of TCF projects or final investment of DfT funding is March 2023</t>
  </si>
  <si>
    <t>from 2021/22</t>
  </si>
  <si>
    <t>from 2022</t>
  </si>
  <si>
    <t>Dependent on successful bids</t>
  </si>
  <si>
    <t>Summer 2025 onwards</t>
  </si>
  <si>
    <t>Individual schemes with own timelines</t>
  </si>
  <si>
    <t>Present - 2025</t>
  </si>
  <si>
    <t>Programme to begin in April 2022</t>
  </si>
  <si>
    <t>2022 - 2025</t>
  </si>
  <si>
    <t>2014-2025</t>
  </si>
  <si>
    <t>2016-2025</t>
  </si>
  <si>
    <t>2011 - 2022/23</t>
  </si>
  <si>
    <t>2017 - 2022/23</t>
  </si>
  <si>
    <t>2017 (enabling works); 2020 (main works)</t>
  </si>
  <si>
    <t>2021 (enabling works); 2024 (main works)</t>
  </si>
  <si>
    <t>2025/2026</t>
  </si>
  <si>
    <t>2036-40</t>
  </si>
  <si>
    <t>-</t>
  </si>
  <si>
    <t>CP7 (TBC)</t>
  </si>
  <si>
    <t>Dependent on Project Speed approach pursued</t>
  </si>
  <si>
    <t>Open</t>
  </si>
  <si>
    <t>pre 2020/21</t>
  </si>
  <si>
    <t>2020/21 Q3</t>
  </si>
  <si>
    <t>Development</t>
  </si>
  <si>
    <t>2022/23 Q2</t>
  </si>
  <si>
    <t>RP3</t>
  </si>
  <si>
    <t>2022/23 Q4</t>
  </si>
  <si>
    <t>Construction</t>
  </si>
  <si>
    <t>2020/21 Q4</t>
  </si>
  <si>
    <t>2021/22 Q4</t>
  </si>
  <si>
    <t>2021/22 Q2</t>
  </si>
  <si>
    <t>2021/22 Q3</t>
  </si>
  <si>
    <t>Options</t>
  </si>
  <si>
    <t>2017/18 Q4</t>
  </si>
  <si>
    <t>2019/20 Q4</t>
  </si>
  <si>
    <t>2032/33</t>
  </si>
  <si>
    <t>2033/34</t>
  </si>
  <si>
    <t>31/12/2021</t>
  </si>
  <si>
    <t>30/06/2024</t>
  </si>
  <si>
    <t>2022</t>
  </si>
  <si>
    <t>2025</t>
  </si>
  <si>
    <t>03/10/2022</t>
  </si>
  <si>
    <t>09/10/2025</t>
  </si>
  <si>
    <t>01/01/2022</t>
  </si>
  <si>
    <t>30/06/2026</t>
  </si>
  <si>
    <t>2027</t>
  </si>
  <si>
    <t>2024-25</t>
  </si>
  <si>
    <t>2019</t>
  </si>
  <si>
    <t>2015</t>
  </si>
  <si>
    <t>01/03/2018</t>
  </si>
  <si>
    <t>01/04/2018</t>
  </si>
  <si>
    <t>Business Case Approved</t>
  </si>
  <si>
    <t>Q3 2023</t>
  </si>
  <si>
    <t>Q2 2025</t>
  </si>
  <si>
    <t>2021-22</t>
  </si>
  <si>
    <t>Planning and Consent</t>
  </si>
  <si>
    <t>yes</t>
  </si>
  <si>
    <t>no</t>
  </si>
  <si>
    <t>Scoping (EOIs yet to launch)</t>
  </si>
  <si>
    <t>Local Authorities or charitable provider of SCH provision</t>
  </si>
  <si>
    <t>Total Capex Cost All Funding (£m)</t>
  </si>
  <si>
    <t>2025/26 and Beyond (£m)</t>
  </si>
  <si>
    <t>https://www.gov.uk/government/publications/the-ten-point-plan-for-a-green-industrial-revolution</t>
  </si>
  <si>
    <t>The Youth Investment Fund remains a manifesto commitment for levelling up across England over the course of the parliament. In the recent announced Spending Review £30m of this was committed as capital investment for 2021-22. This will provide investment in new and refurbished safe spaces for young people, so they can access support from youth workers, and positive activities out of school, including sport and culture. Further details of the timetable for allocation and how the funding will be distributed will be announced in due course.</t>
  </si>
  <si>
    <t>Expenditure ends in 2025 but project comes into service 2026</t>
  </si>
  <si>
    <t>The Shared Rural Network (SRN) is part of the UK Mobile Programme and will see the government and the four mobile network operators (Vodafone, O2, Three and EE) jointly invest over £1 billion to increase 4G mobile coverage throughout the UK to 95% by the end of programme, underpinned by legally binding coverage commitments.
The £532 million investment by mobile network operators is supported with more than £500 million of government funding to significantly reduce ‘total not-spots’: hard-to-reach areas where there is currently no coverage from any operator. This will provide new digital infrastructure in total not spot areas not commercially viable for the operators.
Furthermore, it will also level up the country by improving mobile coverage for an extra 280,000 premises and 16,000km of roads – giving the UK the world-class digital infrastructure it deserves.</t>
  </si>
  <si>
    <t>Project Gigabit is a £5 billion investment to ensure hard to reach homes and businesses in the UK will have next generation gigabit broadband built to them. Phase 1 will provide one million hard-to reach buildings with gigabit coverage, as well as new funding for gigabit vouchers, and to connect rural public buildings.</t>
  </si>
  <si>
    <t>The 5G Testbeds and Trials Programme is the Government’s nationally coordinated programme of investment in 5G. The Programme looks to harness areas where the UK has a competitive advantage – such as in scientific research, engineering talent and our rich variety of technology businesses</t>
  </si>
  <si>
    <t xml:space="preserve">Funding  to create a more diverse and competitive supply base for telecoms networks.
</t>
  </si>
  <si>
    <t>https://assets.publishing.service.gov.uk/government/uploads/system/uploads/attachment_data/file/727879/VM_response_to_Future_Telecoms_Infrastructure_Review_FNL_FNL_FNL_Non_Con.pdf</t>
  </si>
  <si>
    <t>https://eandt.theiet.org/content/articles/2021/03/bt-confirms-12bn-full-fibre-rollout-plan/</t>
  </si>
  <si>
    <t>https://www.ispreview.co.uk/index.php/2020/06/openreach-confirm-g-fast-broadband-rollout-paused-until-2021.html#:~:text=In%20a%20hybrid%20fibre%20G,via%20an%20existing%20copper%20line.</t>
  </si>
  <si>
    <t>internal document</t>
  </si>
  <si>
    <t>The Environment Agency has a framework supplier arrangement in place such that projects up to a value of £50m total cost are delivered by default through an existing contract. Projects listed are also subject to business case approval and where necessary partnership funding contributions, as such not all projects may proceed, and/or costs are subject to change. Data represents the 6 years of the current capital investment programme 21/22 - 26/27 and is accurate as of April 2021.</t>
  </si>
  <si>
    <t xml:space="preserve"> MoJ Property Projects Database</t>
  </si>
  <si>
    <t xml:space="preserve"> MoJ Sourcing Portal</t>
  </si>
  <si>
    <t xml:space="preserve"> MoJ Property HO Account Management</t>
  </si>
  <si>
    <t xml:space="preserve"> Coal Authority Corporate Plan and Annual Report &amp; Accounts
https://www.gov.uk/government/organisations </t>
  </si>
  <si>
    <t>Public source for further project details; https://www.gov.uk/government/organisations/the-coal-authority</t>
  </si>
  <si>
    <t>MRC</t>
  </si>
  <si>
    <t xml:space="preserve">https://www.ebi.ac.uk/about/news/press-releases/ukri-technical-infrastructure-funding </t>
  </si>
  <si>
    <t>The land for the construction of the building, on the Genome Campus, has provided by the Wellcome Trust through its subsidiary company - Genome Research Ltd - free of charge (i.e. at peppercorn rent).</t>
  </si>
  <si>
    <t>UKRPIF project monitoring</t>
  </si>
  <si>
    <t>New manufacturing innovation centre (MIC) in Braintree</t>
  </si>
  <si>
    <t>Fit-out of new centre in Newport</t>
  </si>
  <si>
    <t>Mix of infrastructure investment and day-to-day/normal capital</t>
  </si>
  <si>
    <t>Fit-out of facilities in Alderley Park</t>
  </si>
  <si>
    <t>Full Business Case - Financial Case, whole life costs (table 5.5)</t>
  </si>
  <si>
    <t>Site clearance, including previous building demolition costs</t>
  </si>
  <si>
    <t xml:space="preserve"> Only public funding has been allocated in the yearly profile shown.</t>
  </si>
  <si>
    <t xml:space="preserve"> UKRI Finance Dept</t>
  </si>
  <si>
    <t xml:space="preserve"> £1M land purchase from Harwell Campus / AEA Technology</t>
  </si>
  <si>
    <t>Total Capex funding of £2,088M ($2.9bn) represents US department of energy (DOE)'s cap for the project. $1: £0.72 is used to convert to sterling pound. This exchange rate is provided by IPA. This number will vary depending on the different exchange rates at time of conversion. UK's contribution is £79M.</t>
  </si>
  <si>
    <t xml:space="preserve"> ATLAS Phase II detector upgrade is an international construction project involving 38 countries. UK investment is £32.7M over the six year construction period.</t>
  </si>
  <si>
    <t xml:space="preserve"> Provisional Figures as awaiting Treasury sign off. Based on reprofiled budget where capital spend is delayed.</t>
  </si>
  <si>
    <t xml:space="preserve"> Provisional Figures as awaiting Treasury sign off. Figures based on reprofiled budget where capital spend has been delayed.</t>
  </si>
  <si>
    <t>https://assets.publishing.service.gov.uk/government/uploads/system/uploads/attachment_data/file/964496/Basic_need_allocations_for_2023_and_funding_for_2011_to_2023.ods</t>
  </si>
  <si>
    <t>Funding has been confirmed for 2021-22 and 2022-23.  We are unable to provide data under the headings "project name" or "postcode" as construction projects are managed by Local Authorities and the Department does not collect this information.</t>
  </si>
  <si>
    <t>210225-Letter-High_Needs_Provision_Capital_Allocations-1.pdf</t>
  </si>
  <si>
    <t xml:space="preserve">Funding has been allocated for 2021-22. We are unable to provide data under the headings "project name" or "postcode" as construction projects are managed by Local Authorities and the Department does not collect this information. Of the £300m, £280m £280 million will be allocated to local authorities through formulaic allocations. £20m has been set aside to support High Needs capital proposals in support of ongoing work with some of the local authorities facing the highest Dedicated Schools Grant (DSG) deficits. </t>
  </si>
  <si>
    <t>CP 330 - Spending Review 2020 – November 2020 (publishing.service.gov.uk)</t>
  </si>
  <si>
    <t xml:space="preserve">1.8 billion of condition funding was announced at SR 2020. </t>
  </si>
  <si>
    <t>Internal Budget Document - PSBP Jan-21 forecast challenge session</t>
  </si>
  <si>
    <t>https://www.gov.uk/government/collections/priority-school-building-programme-psbp</t>
  </si>
  <si>
    <t>There is an expectation of match funding from providers which will increase the total capex spend, but providers can apply for a match funding waiver based on their financial circumstances so total match funding is not yet known</t>
  </si>
  <si>
    <t>Unknown - allocations are made at the individual provider level, and OfS propose that this will be subject to a bidding process for 2021/22</t>
  </si>
  <si>
    <t>Please see link below to IoT pages on Gov.uk which provide information on the 12 Wave One IoTs, backed by £170M investment, and a link to the competition prospectus for the Wave Two IoT competition, backed by a further £120M investment:
Institutes of technology - GOV.UK (www.gov.uk)</t>
  </si>
  <si>
    <t>The DfE does not have a capital settlement beyond 2021-22. We expect budgets to be confirmed beyond this at the next spending review (150 annual funding plus additional 10 to help address additional student numbers as a result of A Level grading policy 2020)</t>
  </si>
  <si>
    <t>The DfE does not have a capital settlement beyond 2021-22. We expect budgets to be confirmed beyond this at the next spending review</t>
  </si>
  <si>
    <t>Further Education Capital Transformation Fund - GOV.UK (www.gov.uk)</t>
  </si>
  <si>
    <t>To provide additional space to accommodate demographic increase in 16-19 learners.</t>
  </si>
  <si>
    <t xml:space="preserve">Scheme not yet launched.  Commitment to SDF announced in Skills for Jobs white paper: https://www.gov.uk/government/publications/skills-for-jobs-lifelong-learning-for-opportunity-and-growth </t>
  </si>
  <si>
    <t>Funding has been marked as public/private - there is an expectation that elements of the programme will obtain match funding from Local Authorities, Schools, Water Companies and Environment Agency funding of various flood mitigation partnership programmes.</t>
  </si>
  <si>
    <t>Spending Review 2020 https://www.gov.uk/government/publications/spending-review-2020-documents/spending-review-2020 '£24 million in 2021-22 to start a new programme to maintain capacity and expand provision in secure children’s homes. This will provide high quality, safe homes for some of our most vulnerable children and will mean children can live closer to their families and support networks, in settings that meet their needs.'</t>
  </si>
  <si>
    <t>2021/22 (£m constant)</t>
  </si>
  <si>
    <t>2022/23 (£m constant)</t>
  </si>
  <si>
    <t>2023/24 (£m constant)</t>
  </si>
  <si>
    <t>2024/25 (£m constant)</t>
  </si>
  <si>
    <t>2025/26 and Beyond  (£m constant)</t>
  </si>
  <si>
    <t>2021/22 to 2024/25 (£m constant)</t>
  </si>
  <si>
    <t>2021/22 onwards (£m constant)</t>
  </si>
  <si>
    <t>Project ONS Region</t>
  </si>
  <si>
    <t>Project Status</t>
  </si>
  <si>
    <t>Work Type</t>
  </si>
  <si>
    <t>Procurement Name</t>
  </si>
  <si>
    <t>Procurement Description</t>
  </si>
  <si>
    <t>Procurement Route</t>
  </si>
  <si>
    <t>Procurement ONS Region</t>
  </si>
  <si>
    <t>Estimated Publication Date</t>
  </si>
  <si>
    <t>Estimated Contract Award Date*</t>
  </si>
  <si>
    <t>Construction work</t>
  </si>
  <si>
    <t>Q2 2020/21</t>
  </si>
  <si>
    <t>Q4 2020/21</t>
  </si>
  <si>
    <t>Competitive Dialogue (OJEU)</t>
  </si>
  <si>
    <t>Q1 2020/21</t>
  </si>
  <si>
    <t>Q3 2020/21</t>
  </si>
  <si>
    <t>Q1 2021/22</t>
  </si>
  <si>
    <t>Open Tender</t>
  </si>
  <si>
    <t>Q4 2021/22</t>
  </si>
  <si>
    <t>Repair and maintenance services</t>
  </si>
  <si>
    <t>Negotiated Tender (OJEU)</t>
  </si>
  <si>
    <t>Q3 2021/22</t>
  </si>
  <si>
    <t>Restricted Tender (OJEU)</t>
  </si>
  <si>
    <t>Framework</t>
  </si>
  <si>
    <t>Q2 2021/22</t>
  </si>
  <si>
    <t>CLC TH-A+ Superstructure Demolition and Remediation Main Contract - Phase 2</t>
  </si>
  <si>
    <t xml:space="preserve">The Subsidence Pumping Station refurbishment programme is ran in conjunction with external bodies (e.g. EA, land-owners and IDB's (Internal Drainage Boards) and so there are numerous methods of procurement depending who is responsible for placing the contract award </t>
  </si>
  <si>
    <t>TCA Confluence Framework Contract is in two parts; Design and Construct Contract which ceases 31/05/2024 and Management, Operations and Maintenance Contract which ceases 31/12/2024</t>
  </si>
  <si>
    <t>Mine Water Treatment Schemes - New Scheme Build (including construction, consultancy, power supply and land if appropriate) - Yorkshire (1# Projects)</t>
  </si>
  <si>
    <t>Mine Water Treatment Schemes - New Scheme Build (including construction, consultancy, power supply and land if appropriate) - East Midlands (2# Projects)</t>
  </si>
  <si>
    <t>Mine Water Treatment Schemes - New Scheme Build (including construction, consultancy, power supply and land if appropriate) - West Midlands (1# Projects)</t>
  </si>
  <si>
    <t>Restricted Tender</t>
  </si>
  <si>
    <t>Facilities Management</t>
  </si>
  <si>
    <t>DFE</t>
  </si>
  <si>
    <t>City of London Academy, Highgate Hill</t>
  </si>
  <si>
    <t>Harris Rainham Sixth Form</t>
  </si>
  <si>
    <t>Havering Special Free School</t>
  </si>
  <si>
    <t>Marjorie McClure School</t>
  </si>
  <si>
    <t>Pinn River All Age School</t>
  </si>
  <si>
    <t>Reigate Priory Community Junior School</t>
  </si>
  <si>
    <t>Seva School</t>
  </si>
  <si>
    <t>The Astley Cooper School</t>
  </si>
  <si>
    <t>The Beeches</t>
  </si>
  <si>
    <t>The Maritime Academy</t>
  </si>
  <si>
    <t>Two Bridges Academy</t>
  </si>
  <si>
    <t>Callerton Academy</t>
  </si>
  <si>
    <t>Cockburn Laurence Calvert Academy</t>
  </si>
  <si>
    <t>Oasis Academy South Bristol</t>
  </si>
  <si>
    <t>Reach Academy 2</t>
  </si>
  <si>
    <t>REAch2 Aveley/Ockendon</t>
  </si>
  <si>
    <t>Saracens Primary School</t>
  </si>
  <si>
    <t>St Andrew the Apostle Greek Orthodox School</t>
  </si>
  <si>
    <t>The Trinity School</t>
  </si>
  <si>
    <t>Wednesfield Technology Primary School</t>
  </si>
  <si>
    <t>FM or SAA framework</t>
  </si>
  <si>
    <t>SAA framework</t>
  </si>
  <si>
    <t>Competition Under Framework</t>
  </si>
  <si>
    <t>Construction Work</t>
  </si>
  <si>
    <t xml:space="preserve">Negotiated Tender </t>
  </si>
  <si>
    <t>Opportunity Type</t>
  </si>
  <si>
    <t>Framework Name</t>
  </si>
  <si>
    <t>Estimated Maximum Contract Value (£)</t>
  </si>
  <si>
    <t xml:space="preserve">Utilising Modern Methods of Construction </t>
  </si>
  <si>
    <t>Shipping</t>
  </si>
  <si>
    <t>Trinity House</t>
  </si>
  <si>
    <t>Vessel Replacement Programme</t>
  </si>
  <si>
    <t>Design and build of a new vessel to replace THV PATRICIA</t>
  </si>
  <si>
    <t>Tender</t>
  </si>
  <si>
    <t>Architectural and related services</t>
  </si>
  <si>
    <t>T0463 - Vessel Replacement Programme</t>
  </si>
  <si>
    <t>Royal Sovereign Decommissioning</t>
  </si>
  <si>
    <t>Decommisioning and safe removal and disposal of lighthouse structure</t>
  </si>
  <si>
    <t>Engineering Services</t>
  </si>
  <si>
    <t>T0389 - Decommissioning of Royal Sovereign</t>
  </si>
  <si>
    <t>Q3 2022/23</t>
  </si>
  <si>
    <t>High Speed Two</t>
  </si>
  <si>
    <t>Delivery of High Speed 2 - The construction of the new railway is split into three phases: Phase One linking London and the West Midlands; Phase 2a linking the West Midlands and the North via Crewe; and Phase 2b completing the railway to Manchester and Leeds.</t>
  </si>
  <si>
    <t>Consulting</t>
  </si>
  <si>
    <t>Technical testing, analysis and consultancy services</t>
  </si>
  <si>
    <t>Neutral Vendor - Temporary Interim and Permanent Staff Recruitment</t>
  </si>
  <si>
    <t>Provision of a Neutral Vendor Managed Service to provide HS2 Ltd with permanent, temporary and interim candidates.</t>
  </si>
  <si>
    <t xml:space="preserve"> TBC </t>
  </si>
  <si>
    <t>Systems Integration Support</t>
  </si>
  <si>
    <t>Provision of Systems Integration services in order to support HS2 Ltd in its role as a systems integrator.</t>
  </si>
  <si>
    <t>OJEU - Negotiated</t>
  </si>
  <si>
    <t xml:space="preserve">Digital Twin/Digital Engineering Delivery Partner </t>
  </si>
  <si>
    <t>Scope of requirements currently being defined.</t>
  </si>
  <si>
    <t>Urban planning and landscape architectural services</t>
  </si>
  <si>
    <t>Acquisition Services</t>
  </si>
  <si>
    <t xml:space="preserve">Management of property acquisitions predominately for Phase One of the HS2 route. </t>
  </si>
  <si>
    <t>Programme Delivery Partner (PDP)</t>
  </si>
  <si>
    <t xml:space="preserve">Additional capability and consultancy support within HS2 Ltd's Land &amp; Property Directorate via a strategic partner. </t>
  </si>
  <si>
    <t>Further Competition</t>
  </si>
  <si>
    <t>CCS Management Consultancy 2 Framework</t>
  </si>
  <si>
    <t>Post-Excavation Services</t>
  </si>
  <si>
    <t xml:space="preserve">Phase 1 post-excavation services to support HS2 Ltd's Heritage Team. </t>
  </si>
  <si>
    <t xml:space="preserve">Assurance Services </t>
  </si>
  <si>
    <t>Agreements to call-off various assurance requirements to support HS2 Ltd's Assurance Operating Model, as structured in the following Lots: (1) Advisory Services (2) Corporate Assurance (3) Programme Assurance.</t>
  </si>
  <si>
    <t xml:space="preserve">CCS Management Consultancy Framework </t>
  </si>
  <si>
    <t>Research and development services on security and defence materials</t>
  </si>
  <si>
    <t>Specialist Security Services</t>
  </si>
  <si>
    <t>Contract to provide a mixture of proactive support, such as security patrol vehicles and immediate response teams, as well as reactive services such as surge security manning, specialist removal, protester management. The contract will also include provision for technical support and consultancy advice.</t>
  </si>
  <si>
    <t xml:space="preserve">Collaboration Delivery </t>
  </si>
  <si>
    <t>Provision of collaboration delivery services in order to support the HS2 programme to achieve its collaboration approach and goals in terms of outcomes.</t>
  </si>
  <si>
    <t xml:space="preserve">Built Environment Technical Support </t>
  </si>
  <si>
    <t>Provision of Built Environment Technical Support (BETS) services.</t>
  </si>
  <si>
    <t>Land Referencing Services</t>
  </si>
  <si>
    <t>Framework to support the referencing of ownership and occupational interests in land, delivering access to land and serving notices to enable possession and/or acquisition of land.</t>
  </si>
  <si>
    <t>Document Control</t>
  </si>
  <si>
    <t>Provision of document control services.</t>
  </si>
  <si>
    <t>Strategic Assurance Services</t>
  </si>
  <si>
    <t>Contract to call-off strategic assurance requirements to support HS2 Ltd's Assurance Operating Model.</t>
  </si>
  <si>
    <t>North Stations D&amp;B: Interchange Station</t>
  </si>
  <si>
    <t xml:space="preserve">The detailed design and build of Interchange Station including the delivery of any optional work agreed and funded by the UGC </t>
  </si>
  <si>
    <t>Q1 2022/23</t>
  </si>
  <si>
    <t>Building installation work</t>
  </si>
  <si>
    <t>SDCC &amp; SCC: Lifts and Escalators</t>
  </si>
  <si>
    <t>A Framework Agreement for the design, manufacture, supply, installation and maintenance of Lifts and Escalators primarily for the new HS2 Phase One Stations to be constructed in London at Euston and Old Oak Common and in the Midlands at Birmingham Curzon Street and Interchange.</t>
  </si>
  <si>
    <t>SDCC &amp; SCC: Building Systems</t>
  </si>
  <si>
    <t>Procurement of client frameworks for key building systems (anticipated to include Fire, PAVA and BMS) from which Phase One station contractors will call off supply / installation, and HS2 Ltd will call of technical support.</t>
  </si>
  <si>
    <t>TBC - either OJEU or via existing frameworks depending on scope</t>
  </si>
  <si>
    <t>SDCC &amp; SCC: LV Power and UPS</t>
  </si>
  <si>
    <t>North Stations: Automated People Mover</t>
  </si>
  <si>
    <t xml:space="preserve">Provision for the design, construction (with potential maintenance and operational of certain assets) of an Automated People Mover, that carries passengers from Birmingham Interchange Station to Birmingham International Airport via stops at the National Exhibition Centre and Birmingham International Rail Station. </t>
  </si>
  <si>
    <t>Rail Systems: Track</t>
  </si>
  <si>
    <t>Construction and installation of the track slab and rail for Phase 1 ad 2a.</t>
  </si>
  <si>
    <t>Rail Systems: Switches &amp; Crossings</t>
  </si>
  <si>
    <t>The scope of the S&amp;C contract includes the design, manufacture, delivery and provision of technical support for approximately 147 Switches and Crossings, including associated Points Operating Equipment (POE), together with circa 75 Rail Expansion Devices (REDs) combined across Phase 1 and Phase 2a. </t>
  </si>
  <si>
    <t xml:space="preserve"> Negotiated Procedure – NEC Supply Contract </t>
  </si>
  <si>
    <t> N/A</t>
  </si>
  <si>
    <t>Rail Systems: Tunnel, Lineside M&amp;E</t>
  </si>
  <si>
    <t>Provision of Mechanical and Electrical installation services along the line of route and in tunnels.</t>
  </si>
  <si>
    <t>Rail Systems: HV Power</t>
  </si>
  <si>
    <t>Design, build and maintain HV Power Systems infrastructure providing electrical (including traction-power) power to the Railway Systems Phase One and Phase 2a route.</t>
  </si>
  <si>
    <t>UCR Negotiated procedure, single stage design and build (and additional technical support services)</t>
  </si>
  <si>
    <t>Rail Systems: Operational Communications</t>
  </si>
  <si>
    <t>Design and build of the HS2 Operational Telecoms and Open Route Trackside Security Delivery contract for the Phase One and Phase 2a route.</t>
  </si>
  <si>
    <t xml:space="preserve">UCR Negotiated procedure, single stage design and build </t>
  </si>
  <si>
    <t>Rail Systems: Third Party Communications</t>
  </si>
  <si>
    <t>Q2 2023/24</t>
  </si>
  <si>
    <t>Rail Systems: CCS</t>
  </si>
  <si>
    <t>Design, build and technical support of Control, Command, Signalling and Traffic Management (CCS and TM) package infrastructure for the Phase One and Phase 2a route.</t>
  </si>
  <si>
    <t>Q1 2023/24</t>
  </si>
  <si>
    <t>Rail Systems: EMS</t>
  </si>
  <si>
    <t>The EMS is a system that will pull data from majority of HS2’s systems and assets (for example CCS) and present this data in a dashboard in the NICC to allow remote supervisory control and the effective maintenance of the network while also flagging up any issues at the NICC with any of the assets or systems being monitored.</t>
  </si>
  <si>
    <t>OJEU Negotiated </t>
  </si>
  <si>
    <t>N/A </t>
  </si>
  <si>
    <t>Rail Systems: Washwood Heath &amp; NICC</t>
  </si>
  <si>
    <t>Design and build of the HS2 Depot and NICC for high speed rail.</t>
  </si>
  <si>
    <t>Q4 2022/23</t>
  </si>
  <si>
    <t>Rail Systems: OCS</t>
  </si>
  <si>
    <t>Construction and installation of the Overhead Catenary system for High Speed rail Phase 1 and 2a.</t>
  </si>
  <si>
    <t>Works for complete or part construction and civil engineering work</t>
  </si>
  <si>
    <t>Enabling Civils Works – Package 1 (Design and Build)</t>
  </si>
  <si>
    <t>Provision of enabling civils works including highway diversions and improvements.</t>
  </si>
  <si>
    <t>Scape Procure Limited (CE&amp;I)</t>
  </si>
  <si>
    <t>Phase 2a Advance Civil Works Contracts</t>
  </si>
  <si>
    <t>Provision of the advance civil works contracts.</t>
  </si>
  <si>
    <t>CCS Construction Works RM6088 (Lot 4.1)</t>
  </si>
  <si>
    <t xml:space="preserve">Phase 2a Main Works Design &amp; Delivery Partner (DDP) </t>
  </si>
  <si>
    <t>Provision of design and management services to mange and delivery the main civils works contracts.</t>
  </si>
  <si>
    <t>OJEU - TBC</t>
  </si>
  <si>
    <t>Q2 2022/23</t>
  </si>
  <si>
    <t>Construction-related services</t>
  </si>
  <si>
    <t>Phase 2b Routewide Ground Investigations</t>
  </si>
  <si>
    <t>Provision of ground investigation Delivery Partner for Phase 2b for post-Bill deposit.</t>
  </si>
  <si>
    <t>A303 Delivery Assurance Partner</t>
  </si>
  <si>
    <t xml:space="preserve">A303 Amesbury to Berwick Down – construction of a twin-bored tunnel as the road passes Stonehenge, coupled with a dual carriageway bypass for Winterborne Stoke to link the existing dual carriageway at Berwick Down.
A303 Sparkford to Ilchester – dualling of a single carriageway section of the A303, linking together the Sparkford and Ilchester bypasses. </t>
  </si>
  <si>
    <t>London &amp; South East</t>
  </si>
  <si>
    <t>Contracting</t>
  </si>
  <si>
    <t>OJEU Open</t>
  </si>
  <si>
    <t xml:space="preserve">M25 RTMC replacement </t>
  </si>
  <si>
    <t>Lower Thames Crossing - Roads South A2/M2 Connections</t>
  </si>
  <si>
    <t>DP63</t>
  </si>
  <si>
    <t xml:space="preserve">A new crossing of the River Thames between Kent and Essex, together with supporting roads linking to the M25, A13 and M2. </t>
  </si>
  <si>
    <t>OJEU Comp Dial</t>
  </si>
  <si>
    <t>Technical Surveys and Testing - Traffic surveying</t>
  </si>
  <si>
    <t>National</t>
  </si>
  <si>
    <t>Technical Surveys and Testing - Structures Testing</t>
  </si>
  <si>
    <t>OJEU Restricted</t>
  </si>
  <si>
    <t>A303 Amesbury to Berwick Down - Mainworks</t>
  </si>
  <si>
    <t>DP65</t>
  </si>
  <si>
    <t xml:space="preserve">A303 Amesbury to Berwick Down – construction of a twin-bored tunnel as the road passes Stonehenge, coupled with a dual carriageway bypass for Winterborne Stoke to link the existing dual carriageway at Berwick Down. </t>
  </si>
  <si>
    <t>Scheme Delivery Framework</t>
  </si>
  <si>
    <t>Lower Thames Crossing Northern Link Road Contract</t>
  </si>
  <si>
    <t>Asset Delivery Area 9 (AD9) Maintenance &amp; Response Contract</t>
  </si>
  <si>
    <t>A5036 Princes Way</t>
  </si>
  <si>
    <t>Regional Delivery Partnership</t>
  </si>
  <si>
    <t>NR</t>
  </si>
  <si>
    <t>M621 Junction Improvements</t>
  </si>
  <si>
    <t>M621 Junctions 1-7 – junction enhancements and localised widening of sections of the M621 in central Leeds</t>
  </si>
  <si>
    <t>Lower Thames Crossing Tunnels and Approcahes Contract</t>
  </si>
  <si>
    <t>Maintenance and Renewals</t>
  </si>
  <si>
    <t>Repair, maintenance and associated services related to aircraft, railways, roads and marine equipment</t>
  </si>
  <si>
    <t>#3466 - Welding</t>
  </si>
  <si>
    <t>#3807 - Provision of Possession Management</t>
  </si>
  <si>
    <t>#4442 - Rail Advertising Concession</t>
  </si>
  <si>
    <t>#4464 - Left Luggage and Lost Property Services at Network Rail Managed Stations</t>
  </si>
  <si>
    <t>#4542 - Signage, Poster Boards and Frames</t>
  </si>
  <si>
    <t>#4593 - Exhibitions, Events &amp; Distributions</t>
  </si>
  <si>
    <t>#4594 - Roadside and Bridge Site Advertising</t>
  </si>
  <si>
    <t>#4460 - Operational Properties (Soft FM)</t>
  </si>
  <si>
    <t>#4598 - Resonate Signalling Support Contract</t>
  </si>
  <si>
    <t>#7751 - HS2 Old Oak Common - Main Works Package A - Signalling &amp; Telecoms</t>
  </si>
  <si>
    <t>#8818 - NRP National Development Consultancy Framework 2020</t>
  </si>
  <si>
    <t>#9770 - MyIT - Windows 10 Deployment</t>
  </si>
  <si>
    <t>Existing Framework - Direct Award</t>
  </si>
  <si>
    <t>#12200 - Managed Stations Fire Systems Maintenance Framework</t>
  </si>
  <si>
    <t>#12388 - 2-F&amp;E-CP6-Yr1 Welding and Fabrication</t>
  </si>
  <si>
    <t>#13433 - General Overhaul and Refurbishment Framework for On-track Equipment</t>
  </si>
  <si>
    <t>#14090 - Wheelset and Wheelset Components Framework</t>
  </si>
  <si>
    <t>#4167 - Alstom  and Siemens SSI OEM Spares</t>
  </si>
  <si>
    <t>#7720 - Supply of Clamplocks / In-Bearer Clamplocks  and associated items</t>
  </si>
  <si>
    <t>#14594 - The Supply of Geotextiles</t>
  </si>
  <si>
    <t>#14295 - Horsham Seasonal Enhancement Design Services</t>
  </si>
  <si>
    <t>#16684 - Welding Services</t>
  </si>
  <si>
    <t>#16718 - Supply of Workplace Furniture</t>
  </si>
  <si>
    <t>Existing Framework - Further Competition</t>
  </si>
  <si>
    <t>#16762 - Legal Services</t>
  </si>
  <si>
    <t>#16821 - Market Research and Insights Services Re-tender</t>
  </si>
  <si>
    <t>#16816 - Internal Audit and Forensic Accounting Services</t>
  </si>
  <si>
    <t>#16818 - Event Management Services Re-tender</t>
  </si>
  <si>
    <t>#16740 - Professional Framework</t>
  </si>
  <si>
    <t>#16213 - Season Ticket Subsidy Re-Tender</t>
  </si>
  <si>
    <t>#16741 - Rail Skills Training</t>
  </si>
  <si>
    <t>#16676 - New Entrant Apprenticeship Level 3 (NEAT)</t>
  </si>
  <si>
    <t>#16860 - Facilities Management Services OJEU</t>
  </si>
  <si>
    <t>#16960 - Business Travel</t>
  </si>
  <si>
    <t>#16958 - Rewards &amp; Benefits</t>
  </si>
  <si>
    <t>#16961 - Health Cash Plans</t>
  </si>
  <si>
    <t>#16228 - AHD Crushing and Screening</t>
  </si>
  <si>
    <t>#16229 - Removal of Operational Waste from AHD's, MHD's and Worksites.</t>
  </si>
  <si>
    <t>#14990 - Wig-Wags and Associated Items</t>
  </si>
  <si>
    <t>#14609 - Supply of Level Crossing Surface Systems</t>
  </si>
  <si>
    <t>#18137 - Decarbonisation Programme - Project CoPPA</t>
  </si>
  <si>
    <t>#16453 - Rail Delivery Fleet OP 165882</t>
  </si>
  <si>
    <t>#13432 - Renewals of Lifts,  Escalators and moving walkways at Network Rail Stat</t>
  </si>
  <si>
    <t>#18428 - Digitised Training Assets - Delivery Partner</t>
  </si>
  <si>
    <t>#19474 - Veg, Fencing, Stone Wall &amp; Repair, Ecology Biodiversity and Disease &amp; P</t>
  </si>
  <si>
    <t>#19739 - MetroWest 1b - Portishead Branch Line</t>
  </si>
  <si>
    <t>#19911 - Professional Service Framework</t>
  </si>
  <si>
    <t>#17809 - 25kV A.C. Disconnectors with Remote Securing Capability (Complete New S</t>
  </si>
  <si>
    <t>#10883 - Axle Counter Remote Condition Monitoring System</t>
  </si>
  <si>
    <t>#20160 - Oxford Phase 2B - Track High Speed Crossovers</t>
  </si>
  <si>
    <t>#17430 - Supply of Baseplates and associated products/spares</t>
  </si>
  <si>
    <t>#18781 - Supply fo Fishplates and associated ancillaries</t>
  </si>
  <si>
    <t>#19125 - Eastleigh Light Maintenance: Detailed Design &amp; Build</t>
  </si>
  <si>
    <t>PIN for the Mobile Infrastructure Monitoring Category Strategy</t>
  </si>
  <si>
    <t>#1614 - Haverfordwest Station footbridge</t>
  </si>
  <si>
    <t>Modification, Overhaul or Refurbishment of NR's Fleet of Rail Vehicles</t>
  </si>
  <si>
    <t>#1872 - Asset Protection</t>
  </si>
  <si>
    <t>£100k to Threshold</t>
  </si>
  <si>
    <t>#1068 - Tubular Stretcher Bars</t>
  </si>
  <si>
    <t>Roads Renewals</t>
  </si>
  <si>
    <t>London Highway Maintenance &amp; Projects Framework</t>
  </si>
  <si>
    <t>Call-off contracts</t>
  </si>
  <si>
    <t xml:space="preserve"> Q1 2021/22</t>
  </si>
  <si>
    <t>H&amp;F Temporary Ferry</t>
  </si>
  <si>
    <t>Street Furniture</t>
  </si>
  <si>
    <t>Street Furniture investment</t>
  </si>
  <si>
    <t>Stops &amp; Shelters Supply, Manufacture, Install &amp; Reactive Maintenance</t>
  </si>
  <si>
    <t xml:space="preserve"> Q2 2022/23</t>
  </si>
  <si>
    <t>Rail for London</t>
  </si>
  <si>
    <t>East London Line Enhancements - Surrey Quays</t>
  </si>
  <si>
    <t>Detailed Design and Construction (GRIP 5-8) at Surrey Quays Station</t>
  </si>
  <si>
    <t>tbc</t>
  </si>
  <si>
    <t>London Overground Commercial</t>
  </si>
  <si>
    <t>Surface Rail Infrastructure Improvement Framework</t>
  </si>
  <si>
    <t xml:space="preserve"> Q2 2021/22</t>
  </si>
  <si>
    <t>East London Line Enhancements - Surrey Canal Road</t>
  </si>
  <si>
    <t>Detailed Design and Construction (GRIP 5-8) at Surrey Canal Road Station</t>
  </si>
  <si>
    <t>East London Line Enhancements - Stabling</t>
  </si>
  <si>
    <t>Detailed Design and Construction (GRIP 5-8) for new stabling facility</t>
  </si>
  <si>
    <t>Cockfosters -  Drainage</t>
  </si>
  <si>
    <t>Supply and installation of assets related to depot upgrades as part of the Piccadilly Line Upgrade Programme</t>
  </si>
  <si>
    <t>Railway and tramway locomotives and rolling stock and associated parts</t>
  </si>
  <si>
    <t>Track Delivery Contract</t>
  </si>
  <si>
    <t xml:space="preserve"> Q4 2021/22</t>
  </si>
  <si>
    <t>Cockfosters - Plant and machinery</t>
  </si>
  <si>
    <t>Northfields - Drainage</t>
  </si>
  <si>
    <t>Cockfosters - Track Labour</t>
  </si>
  <si>
    <t>Track Labour Framework</t>
  </si>
  <si>
    <t>Northfields - Track Labour</t>
  </si>
  <si>
    <t>Northfields - M&amp;E</t>
  </si>
  <si>
    <t>Northfields - CRMS</t>
  </si>
  <si>
    <t>Cockfosters - M&amp;E</t>
  </si>
  <si>
    <t>Cockfosters - CRMS</t>
  </si>
  <si>
    <t>Piccadilly Line Upgrade</t>
  </si>
  <si>
    <t>Upgrade of the Piccadilly Undergound line to enable the introduction of a new fleet of rolling stock.</t>
  </si>
  <si>
    <t>PLU INF Infringements</t>
  </si>
  <si>
    <t>Clearance of objects infringing the kinematic envelope of the new PLU trains</t>
  </si>
  <si>
    <t xml:space="preserve"> Q1 2022/23</t>
  </si>
  <si>
    <t>Site preparation work</t>
  </si>
  <si>
    <t>Depots Site Facilities</t>
  </si>
  <si>
    <t>Provision of Site Facilities in Piccadilly Line Depots in Northfields and Cockfosters for the period of construction works.</t>
  </si>
  <si>
    <t xml:space="preserve"> Q3 2021/22</t>
  </si>
  <si>
    <t>Demolition Works in Depots</t>
  </si>
  <si>
    <t>Demolition works in Piccadilly Line Depots (Northfields and Cockfosters)</t>
  </si>
  <si>
    <t>Depots M&amp;E Works</t>
  </si>
  <si>
    <t>Mechanical &amp; Electrical Works in Piccadilly Line Depots (Northfields and Cockfosters)</t>
  </si>
  <si>
    <t>Depots Civil Works</t>
  </si>
  <si>
    <t>Enabling Works, Ground Works, Drainage, Landscaping</t>
  </si>
  <si>
    <t>Depots Maintenance Facility</t>
  </si>
  <si>
    <t>Construction of the Maintenance Shed and Facility</t>
  </si>
  <si>
    <t>Depots Equipment</t>
  </si>
  <si>
    <t>Manufacture, supply and installation of fixed and mobile Depots equipment</t>
  </si>
  <si>
    <t>Depots Communications</t>
  </si>
  <si>
    <t>CCTV, PA System, Telecomms, SCADA etc.</t>
  </si>
  <si>
    <t>DLR Rolling Stock Replacement Programme</t>
  </si>
  <si>
    <t>Upgrade of the Docklands Light Railway to support the introduction of new rolling stock</t>
  </si>
  <si>
    <t>Beckton Depot - Southern Infrastructure Works (HIF)</t>
  </si>
  <si>
    <t>Docklands Light Railway Rolling Stock Replacement Project- Southern Infrastructure Works at Beckton Depot ( part of Housing Infrastructure Fund works )</t>
  </si>
  <si>
    <t>PLU INF LVAC Lighting main upgrade Cabling and switches</t>
  </si>
  <si>
    <t xml:space="preserve">To upgrade the lighting main in order to facilitate OPO and compliance. To be considered with ID27162 To be considered with ID27162 </t>
  </si>
  <si>
    <t>Wheel Lathe at Cockfosters Depot</t>
  </si>
  <si>
    <t>Manufacture, supply and installation of a new wheel lathe at Cockfosters Depot</t>
  </si>
  <si>
    <t xml:space="preserve">PLU INF DC ETE Installation of TIS and DC Cable </t>
  </si>
  <si>
    <t xml:space="preserve">Installation of equipment and cable (both to be free issued) for the Direct Current Electrical Trackside Equipment (DC ETE) Upgrade across the PL. Includes Trackside switches, 935mm copper cable and 1000mm Alu cable and other trackside infrastructure </t>
  </si>
  <si>
    <t xml:space="preserve"> Q3 2022/23</t>
  </si>
  <si>
    <t>PLU - Track in Cockfosters and Northfields Depots</t>
  </si>
  <si>
    <t>Replacement of Track in Cockfosters and Northfields Depots</t>
  </si>
  <si>
    <t>PLU - Electrification &amp; Plant in CF and NF Depots</t>
  </si>
  <si>
    <t>Electrification &amp; Plant in Cockfosters and Northfields Depots</t>
  </si>
  <si>
    <t>Elephant &amp; Castle Station Capacity Enhancement</t>
  </si>
  <si>
    <t>Upgrade of Elephant &amp; Castle Underground Station</t>
  </si>
  <si>
    <t>Consulting &amp; Contracting</t>
  </si>
  <si>
    <t xml:space="preserve"> N/A - further information from UNP Project Team</t>
  </si>
  <si>
    <t>Repair and maintenance services of building installations</t>
  </si>
  <si>
    <t xml:space="preserve"> N/A - further information from Waterhouse Roof Project Team</t>
  </si>
  <si>
    <t xml:space="preserve"> N/A - further information from Fire Precautions Programme Team</t>
  </si>
  <si>
    <t xml:space="preserve"> N/A </t>
  </si>
  <si>
    <t xml:space="preserve"> Grant Funding Agreement Local Body</t>
  </si>
  <si>
    <t xml:space="preserve"> Contract has not been published yet</t>
  </si>
  <si>
    <t xml:space="preserve"> N/A</t>
  </si>
  <si>
    <t xml:space="preserve"> Christiana Adwoa/ James Akinwale</t>
  </si>
  <si>
    <t xml:space="preserve"> Claire Thomas</t>
  </si>
  <si>
    <t xml:space="preserve"> christiana Adwoa/ James Akinwale</t>
  </si>
  <si>
    <t>EA - Operations North</t>
  </si>
  <si>
    <t xml:space="preserve"> N/A.</t>
  </si>
  <si>
    <t xml:space="preserve"> Defra Jaggaer Esourcing System project_32346</t>
  </si>
  <si>
    <t xml:space="preserve">	NGSA - Collaborative Delivery Framework - North East</t>
  </si>
  <si>
    <t xml:space="preserve"> Defra Jaggaer Esourcing System project_32130</t>
  </si>
  <si>
    <t>EA - FCRM Allocation and Asset Man</t>
  </si>
  <si>
    <t xml:space="preserve"> Defra Jaggaer Esourcing System project_26409</t>
  </si>
  <si>
    <t>NGSA - Collaborative Delivery Framework - North East</t>
  </si>
  <si>
    <t xml:space="preserve"> Defra Jaggaer Esourcing System project_30608</t>
  </si>
  <si>
    <t>EA - Operations NS PCM East</t>
  </si>
  <si>
    <t>NGSA - Collaborative Delivery Framework - Midlands</t>
  </si>
  <si>
    <t xml:space="preserve"> Defra Jaggaer Esourcing System project_29919</t>
  </si>
  <si>
    <t>EA - Operations NS PCM West</t>
  </si>
  <si>
    <t xml:space="preserve">	NGSA - Collaborative Delivery Framework - South West</t>
  </si>
  <si>
    <t xml:space="preserve"> Defra Jaggaer Esourcing System project_31230</t>
  </si>
  <si>
    <t xml:space="preserve"> Defra Jaggaer Esourcing System project_30618</t>
  </si>
  <si>
    <t>Reservoir Storage (Calderdale)</t>
  </si>
  <si>
    <t xml:space="preserve"> Defra Jaggaer Esourcing System project_32347</t>
  </si>
  <si>
    <t>NGSA - Collaborative Delivery Framework - South West</t>
  </si>
  <si>
    <t xml:space="preserve"> Defra Jaggaer Esourcing System project_31237</t>
  </si>
  <si>
    <t>EA - Operations NS PCM South</t>
  </si>
  <si>
    <t>River Thames Scheme ECC Contract (Datchet to Teddington)</t>
  </si>
  <si>
    <t xml:space="preserve"> Defra Jaggaer Esourcing System project_21209</t>
  </si>
  <si>
    <t>EA - Operations NS PCM North</t>
  </si>
  <si>
    <t>Pipeline - Kendal FRMS Phases 2&amp;3 ECC</t>
  </si>
  <si>
    <t xml:space="preserve">	NGSA - Collaborative Delivery Framework - North West</t>
  </si>
  <si>
    <t xml:space="preserve"> Defra Jaggaer Esourcing System project_31291</t>
  </si>
  <si>
    <t>National Property Flood Resilience Framework</t>
  </si>
  <si>
    <t xml:space="preserve"> Defra Jaggaer Esourcing System project_30948</t>
  </si>
  <si>
    <t>EA - Operations West and Central</t>
  </si>
  <si>
    <t>Pipeline - Stallingborough 3 - Construction</t>
  </si>
  <si>
    <t>Direct Award Under Framework</t>
  </si>
  <si>
    <t xml:space="preserve"> Defra Jaggaer Esourcing System project_30281</t>
  </si>
  <si>
    <t>EA - Operations National Services E&amp;B</t>
  </si>
  <si>
    <t>NAT - MEICA - Operational Framework</t>
  </si>
  <si>
    <t xml:space="preserve"> Defra Jaggaer Esourcing System project_30299</t>
  </si>
  <si>
    <t>MEICA National Project Framework</t>
  </si>
  <si>
    <t xml:space="preserve"> Defra Jaggaer Esourcing System project_31912</t>
  </si>
  <si>
    <t xml:space="preserve"> Defra Jaggaer Esourcing System project_31864</t>
  </si>
  <si>
    <t>Defra</t>
  </si>
  <si>
    <t>Critical Works - Science Estates Works Framework</t>
  </si>
  <si>
    <t>SCAH Enabling Project - Demoliations and Decants</t>
  </si>
  <si>
    <t xml:space="preserve"> Defra Jaggaer Esourcing System project_31919</t>
  </si>
  <si>
    <t>NGSA - Collaborative Delivery Framework - South East</t>
  </si>
  <si>
    <t xml:space="preserve"> Defra Jaggaer Esourcing System project_28212</t>
  </si>
  <si>
    <t xml:space="preserve"> Defra Jaggaer Esourcing System project_29608</t>
  </si>
  <si>
    <t xml:space="preserve"> Defra Jaggaer Esourcing System project_29609</t>
  </si>
  <si>
    <t>APHA – Science</t>
  </si>
  <si>
    <t xml:space="preserve"> Defra Jaggaer Esourcing System project_32465</t>
  </si>
  <si>
    <t xml:space="preserve"> Defra Jaggaer Esourcing System project_32467</t>
  </si>
  <si>
    <t xml:space="preserve"> Defra Jaggaer Esourcing System project_32468</t>
  </si>
  <si>
    <t>SAA/CCS framework</t>
  </si>
  <si>
    <t>FM framework</t>
  </si>
  <si>
    <t>1275 Full Sutton</t>
  </si>
  <si>
    <t>CCS framework</t>
  </si>
  <si>
    <t>Home Office Resource</t>
  </si>
  <si>
    <t>New Prisons</t>
  </si>
  <si>
    <t>Guys Marsh</t>
  </si>
  <si>
    <t xml:space="preserve">To construct 206 new Cat C places under the 10k capacity programme </t>
  </si>
  <si>
    <t>To construct 350 new Cat B places under the 10k capacity programme. Refurbishment of 7 wings and full supporting ancillary buildings necessary to operate a prison.</t>
  </si>
  <si>
    <t>Stocken</t>
  </si>
  <si>
    <t>Birmingham</t>
  </si>
  <si>
    <t xml:space="preserve">To construct 301 new Cat B places under the 10k capacity programme. Refurbishments of Wings A, B, and C to bring them back into use. </t>
  </si>
  <si>
    <t>Rye Hill</t>
  </si>
  <si>
    <t>To construct 458 new Cat B places under the 10k capacity programme. This will be provided as an amendment to the existing PFI contract.</t>
  </si>
  <si>
    <t>PFI variation</t>
  </si>
  <si>
    <t>Subsidence Pumping Stations - Build &amp; Refurbishment Programme (5# Projects)</t>
  </si>
  <si>
    <t xml:space="preserve">TCA Confluence Framework Contract </t>
  </si>
  <si>
    <t xml:space="preserve"> Multiple</t>
  </si>
  <si>
    <t>Mine Water Treatment Schemes - New Scheme Build (including construction, consultancy, power supply and land if appropriate) - Scotland (3# Projects)</t>
  </si>
  <si>
    <t>Mine Water Treatment Schemes - New Scheme Build (including construction, consultancy, power supply and land if appropriate) - Northumbria (1# Projects)</t>
  </si>
  <si>
    <t>Mine Water Treatment Schemes - New Scheme Build (including construction, consultancy, power supply and land if appropriate) - Wales (1# Projects)</t>
  </si>
  <si>
    <t>Mine Water Treatment Schemes - Capital Maintenance &amp; Refurbishment Programme - UK (Multiple Projects</t>
  </si>
  <si>
    <t>Mine Water Treatment Schemes - New Scheme Build &amp; Refurbishment - (Other Scheme Costs, consultancy, land acquisition, power supply and boreholes) - UK (Multiple Projects)</t>
  </si>
  <si>
    <t>Design and execution of research and development</t>
  </si>
  <si>
    <t>TCA Confluence Framework Contract is in two parts; Design and Construct Contract which ceases 31/05/2024 and Management, Operations and Maintenance Contract which ceases 31/12/2025</t>
  </si>
  <si>
    <t>Magnox Limited</t>
  </si>
  <si>
    <t>Waste Enablers - Dungeness</t>
  </si>
  <si>
    <t>Works to enable the execution of key waste projects including buildings &amp; plant</t>
  </si>
  <si>
    <t>3nr waste facility buildings (ref WAS 0514)</t>
  </si>
  <si>
    <t>3 Buildings to provide waste processing facilities for 5 to 10 years</t>
  </si>
  <si>
    <t>Construction Works and Associated Services</t>
  </si>
  <si>
    <t>Not yet known as Design &amp; Build</t>
  </si>
  <si>
    <t>Repository Development Programme Tranche 1 Construction Works</t>
  </si>
  <si>
    <t xml:space="preserve">Construction of the final engineered cap over the legacy waste disposal facilities at the national Low Level Waste Repository. At the end of Tranche 1 we will have closed the first low level radioactive waste disposal vault and installed the first strip of the final cap over the legacy disposal trenches. </t>
  </si>
  <si>
    <t>Construction works to import material and deliver the earthworks to install the final engineering cap over the legacy low level radioactive waste disposal facilities at the national Low Level Waste Repository.</t>
  </si>
  <si>
    <t xml:space="preserve"> LLWR Procurement Pipeline: https://www.gov.uk/government/organisations/low-level-waste-repository-ltd/about/procurement</t>
  </si>
  <si>
    <t>Dounreay Site Restoration Ltd (DSRL)</t>
  </si>
  <si>
    <t>ADU Floc</t>
  </si>
  <si>
    <t xml:space="preserve">The ADU Floc Immobilisation Project will result in the  immobilisation of an intermediate level waste. 
</t>
  </si>
  <si>
    <t>Supply and Installation of a Crane for ADU Floc</t>
  </si>
  <si>
    <t>FY21/22</t>
  </si>
  <si>
    <t>Fuel Cycle Area North</t>
  </si>
  <si>
    <t xml:space="preserve">The Fuel Cycle Area North programme will examine the decommissioning of interlinked facilities on a programmatic basis.
</t>
  </si>
  <si>
    <t>Fuel Cycle Area North Design</t>
  </si>
  <si>
    <t>Decom Services</t>
  </si>
  <si>
    <t>Fuel Cycle Area North Consultancy</t>
  </si>
  <si>
    <t>Fuel Cycle Area North Development Support 1</t>
  </si>
  <si>
    <t xml:space="preserve">Irradiated Fuels </t>
  </si>
  <si>
    <t>The programme will undertake the safe disposition of irradiated nuclear material for long-term storage, pending the availability of a Geological Disposal Facility.</t>
  </si>
  <si>
    <t>D2001 Irradiated Fuels IF Containers Manufacture</t>
  </si>
  <si>
    <t>To be advised</t>
  </si>
  <si>
    <t>PFR Irradiated Fuels Martensitic Handling Scheme and Detailed Design</t>
  </si>
  <si>
    <t>Design &amp; Engineering Services</t>
  </si>
  <si>
    <t>PFR Irradiated Fuels Sub-Assay/ Cluster Handling Scheme and Detailed Design</t>
  </si>
  <si>
    <t>Design and Engineering</t>
  </si>
  <si>
    <t>PFR Irradiated Fuels Loose Pin Rig and Furniture Scheme Design</t>
  </si>
  <si>
    <t>PFR Irradiated Fuels Container Detailed Design</t>
  </si>
  <si>
    <t xml:space="preserve">Shaft &amp; Silo </t>
  </si>
  <si>
    <t>The Shaft Retrieval and Processing
Facility and Silo Retrieval Facility, are required to retrieve, process and encapsulate the Intermediate
Level Waste contents of the Shaft and Wet Silo.</t>
  </si>
  <si>
    <t>Bill of Quantites Production</t>
  </si>
  <si>
    <t>BATS Framework</t>
  </si>
  <si>
    <t>Shaft &amp; Silo Construction Works (CS&amp;A, Mechanical, Electrical)</t>
  </si>
  <si>
    <t>Decom Services / OJEU</t>
  </si>
  <si>
    <t>Waste Treatment Plant</t>
  </si>
  <si>
    <t>The project will examine the provision of an onsite lower activity Waste Treatment Plant.</t>
  </si>
  <si>
    <t>Waste Treatment Plant - Scheme Design &amp; Safety Assessment</t>
  </si>
  <si>
    <t>Unknown</t>
  </si>
  <si>
    <t>MSSS Liquor Level Management: 2nd ext LLM &amp; pump bulge installation</t>
  </si>
  <si>
    <t xml:space="preserve"> Framework call off under DDP Agreement</t>
  </si>
  <si>
    <t>Decommissioning Waste Service Partnership – Phase 3.2 &amp; 3.3</t>
  </si>
  <si>
    <t>Providing innovation for waste analysis, segregation and removal in a controlled manner</t>
  </si>
  <si>
    <t>Decommissioning and demolition of Calder turbine hall A and ancillary buildings</t>
  </si>
  <si>
    <t>DDP00311-LOT 1-10244 (10248 for Phase 2)-CLC TH-A+ Superstructure Demolition and Remediation Main Contract - Phase 2</t>
  </si>
  <si>
    <t xml:space="preserve"> Demolition of structures within a nuclear site</t>
  </si>
  <si>
    <t>DDP00487 - Calder Heat Exchangers 1, 2, 3, 4, 5 &amp; 8 Laydown</t>
  </si>
  <si>
    <t>Decommissioning and demolition Calder Heat Exchangers 1, 2, 3, 4, 5 &amp; 8 Laydown</t>
  </si>
  <si>
    <t xml:space="preserve">SEP 3 Construction Phase </t>
  </si>
  <si>
    <t>Key Management 22/23</t>
  </si>
  <si>
    <t>EO Packs Tranche 2 - LLM Completion Works</t>
  </si>
  <si>
    <t>DDP</t>
  </si>
  <si>
    <t>MSSS Posting Port Tool and Clamshell Grab - Operational Spares</t>
  </si>
  <si>
    <t>East Durham Houghall Hall</t>
  </si>
  <si>
    <t>Condition based construction project (Further Education Transformation Programme)</t>
  </si>
  <si>
    <t>Further Education Transformation Programme (Phase 2)</t>
  </si>
  <si>
    <t>Condition Based Construction Further Education Works</t>
  </si>
  <si>
    <t>DFE Framework</t>
  </si>
  <si>
    <t>NSCG Stafford</t>
  </si>
  <si>
    <t>Wigan &amp; Leigh Parsons Walk</t>
  </si>
  <si>
    <t>Cornwall - St Austell</t>
  </si>
  <si>
    <t>Strode</t>
  </si>
  <si>
    <t>Merrist Wood</t>
  </si>
  <si>
    <t>Yeovill</t>
  </si>
  <si>
    <t>SMB Brooksby Melton</t>
  </si>
  <si>
    <t>Bournemouth and Poole</t>
  </si>
  <si>
    <t>North Lindsey</t>
  </si>
  <si>
    <t>IOW</t>
  </si>
  <si>
    <t>Northumberland - Ashington Campus</t>
  </si>
  <si>
    <t>St John Fisher RC School</t>
  </si>
  <si>
    <t>Condition based schools construction project (School Rebuild Programme)</t>
  </si>
  <si>
    <t>School Rebuild Programme</t>
  </si>
  <si>
    <t>Condition Based Construction School Works</t>
  </si>
  <si>
    <t>Greenhead College</t>
  </si>
  <si>
    <t>Littleborough Community Primary School</t>
  </si>
  <si>
    <t>Whitworth Community High School</t>
  </si>
  <si>
    <t>Lytham St Annes Technology And Performing Arts College</t>
  </si>
  <si>
    <t>Tarleton Academy</t>
  </si>
  <si>
    <t>Belvidere School</t>
  </si>
  <si>
    <t xml:space="preserve">Hartshill School  </t>
  </si>
  <si>
    <t>Kineton High School</t>
  </si>
  <si>
    <t>Southam College</t>
  </si>
  <si>
    <t>The King Edmund School</t>
  </si>
  <si>
    <t>Fred Longworth High School</t>
  </si>
  <si>
    <t>Byrchall High School</t>
  </si>
  <si>
    <t>Thomas Keble School</t>
  </si>
  <si>
    <t>Katharine Lady Berkeley School</t>
  </si>
  <si>
    <t>Deyes High School</t>
  </si>
  <si>
    <t>Coundon Court</t>
  </si>
  <si>
    <t>Newhouse Academy</t>
  </si>
  <si>
    <t>Kingsway Park High School</t>
  </si>
  <si>
    <t>Farringdon Community Academy</t>
  </si>
  <si>
    <t>Whitley Bay High School</t>
  </si>
  <si>
    <t>Surrey Mathematics School</t>
  </si>
  <si>
    <t>Free Schools Programme</t>
  </si>
  <si>
    <t>Free School Construction Works</t>
  </si>
  <si>
    <t>Woodbridge Road Academy</t>
  </si>
  <si>
    <t>Great Park Academy</t>
  </si>
  <si>
    <t>LA Special - Hartlepool - Spark of Genius Academy Trust</t>
  </si>
  <si>
    <t>LA Special - North Yorkshire - Wellspring Academies Trust</t>
  </si>
  <si>
    <t>Outwood Academy Riverside</t>
  </si>
  <si>
    <t>Energy Coast UTC extension</t>
  </si>
  <si>
    <t>Central Ipswich Primary School</t>
  </si>
  <si>
    <t>The Greenwell Academy</t>
  </si>
  <si>
    <t>LA Special - Wiltshire - Reach South</t>
  </si>
  <si>
    <t>Hope Community School Southampton</t>
  </si>
  <si>
    <t>New Horizons West Durrington (Bluebell) Primary School</t>
  </si>
  <si>
    <t>Bluecoat Trent Academy</t>
  </si>
  <si>
    <t>Waterside Primary Academy</t>
  </si>
  <si>
    <t>Canary Wharf College 3</t>
  </si>
  <si>
    <t>Sutton Free School 1</t>
  </si>
  <si>
    <t>Orchard Hill Special Free School (Sutton) The Futures Academy</t>
  </si>
  <si>
    <t>The Heights Academy</t>
  </si>
  <si>
    <t>LA Special - Stoke-on-Trent - Manor Hall Academy Trust</t>
  </si>
  <si>
    <t>LA Special - Bury - Shaw Education Trust</t>
  </si>
  <si>
    <t>Pear Tree Academy</t>
  </si>
  <si>
    <t>The Gatwick School</t>
  </si>
  <si>
    <t>Harris Academy Avery Hill</t>
  </si>
  <si>
    <t>LA Special - Sheffield - Wellspring Academies Trust</t>
  </si>
  <si>
    <t>Brook Mead Academy</t>
  </si>
  <si>
    <t>Bowman Academy</t>
  </si>
  <si>
    <t>LA Special - North Lincolnshire - Wellspring Academies Trust</t>
  </si>
  <si>
    <t>East Village CE Academy</t>
  </si>
  <si>
    <t>LA Special - Kingston upon Hull - Humber Education Trust</t>
  </si>
  <si>
    <t>LA Special - Tees Valley - River Tees Multi Academy Trust</t>
  </si>
  <si>
    <t>Chilmington Green Secondary Academy</t>
  </si>
  <si>
    <t>LA Special - Northumberland - Prosper Learning Trust</t>
  </si>
  <si>
    <t>LA Special - Rochdale - New Bridge Multi Academy Trust</t>
  </si>
  <si>
    <t>LA Special - Shropshire - Youth Engagement Schools Trust</t>
  </si>
  <si>
    <t>The Laurus AP School</t>
  </si>
  <si>
    <t>LA Special - Salford - Kings Academy Trust</t>
  </si>
  <si>
    <t>Schoolsworks Community Primary Littlehampton</t>
  </si>
  <si>
    <t>LA Special - Kingston upon Thames - Ambitious About Autism Schools Trust</t>
  </si>
  <si>
    <t>The London River Academy</t>
  </si>
  <si>
    <t xml:space="preserve">Surbiton Primary Academy </t>
  </si>
  <si>
    <t>Northampton School</t>
  </si>
  <si>
    <t>LA Special - North Somerset - Learn MAT</t>
  </si>
  <si>
    <t>Anglo Portuguese School of London</t>
  </si>
  <si>
    <t>LA Special - Somerset - Wave Multi Academy Trust</t>
  </si>
  <si>
    <t>Khalsa Secondary Academy</t>
  </si>
  <si>
    <t>LA Special - Warwickshire - YMCA George Williams Academy</t>
  </si>
  <si>
    <t>LA Special - Worcestershire - Rivers C of E Trust</t>
  </si>
  <si>
    <t>Harris Academy Tottenham</t>
  </si>
  <si>
    <t>Fords View Primary (formerly Abelle)</t>
  </si>
  <si>
    <t>Pathways School</t>
  </si>
  <si>
    <t>Bosvena School</t>
  </si>
  <si>
    <t>Sky Academy and Eden Project Nursery</t>
  </si>
  <si>
    <t>Seymour Academy</t>
  </si>
  <si>
    <t>University of Liverpool Mathematics School</t>
  </si>
  <si>
    <t>LA Special - Halton - Youth Engagement Schools Trust</t>
  </si>
  <si>
    <t>Trinity Academy St. Edward’s</t>
  </si>
  <si>
    <t>Coseley Technology Primary</t>
  </si>
  <si>
    <t>Earl's Court Free School Primary</t>
  </si>
  <si>
    <t>Oak Tree School</t>
  </si>
  <si>
    <t>Shireland CBSO School</t>
  </si>
  <si>
    <t>Elm Tree Primary Academy</t>
  </si>
  <si>
    <t>The Olive School, Bolton</t>
  </si>
  <si>
    <t>LA Special - Leeds - The Co-operative Academies Trust</t>
  </si>
  <si>
    <t>The Brian Clarke Church Of England Academy</t>
  </si>
  <si>
    <t>James Marks Academy</t>
  </si>
  <si>
    <t>Bloxham Grove Academy</t>
  </si>
  <si>
    <t>LA Special - Kent - Sabden MAT</t>
  </si>
  <si>
    <t>INSPIRE Free Special School</t>
  </si>
  <si>
    <t>Michaela Community School Stevenage</t>
  </si>
  <si>
    <t>LA Special - Newham - Learning in Harmony Trust</t>
  </si>
  <si>
    <t>School 21 Plaistow</t>
  </si>
  <si>
    <t>Newham Collegiate Sixth Form Centre, City of London Academy</t>
  </si>
  <si>
    <t>Orsett Heath Academy</t>
  </si>
  <si>
    <t>The Hawthorns</t>
  </si>
  <si>
    <t>The Sir Geoff Hurst Academy</t>
  </si>
  <si>
    <t>The Bridge Easton</t>
  </si>
  <si>
    <t>Heathside Walton-on-Thames</t>
  </si>
  <si>
    <t>Priority Schools Building Programme (PSBP)</t>
  </si>
  <si>
    <t>Condition Based School Construction Works</t>
  </si>
  <si>
    <t>Minet Nursery and Infant School</t>
  </si>
  <si>
    <t>The Bay Church of England School</t>
  </si>
  <si>
    <t>Land Assembly Fund - committed</t>
  </si>
  <si>
    <t>A programme supporting the acquisition, enabling and disposal of land primarily in areas of low affordability to deliver housing in resolution of market failures</t>
  </si>
  <si>
    <t>Land Assembly Fund</t>
  </si>
  <si>
    <t>Construction to de-risk land to enable the delivery of housing</t>
  </si>
  <si>
    <t xml:space="preserve"> Homes England</t>
  </si>
  <si>
    <t>governmentrelations@homesengland.gov.uk</t>
  </si>
  <si>
    <t>Land Assembly Fund - uncommitted</t>
  </si>
  <si>
    <t>Single Land Programme - committed</t>
  </si>
  <si>
    <t>A programme supporting the enabling and disposal of public sector land to deliver housing</t>
  </si>
  <si>
    <t>Single Land Programme</t>
  </si>
  <si>
    <t>Single Land Programme - uncommitted</t>
  </si>
  <si>
    <t>BSF Remediation</t>
  </si>
  <si>
    <t>Private owners procuring rediation works</t>
  </si>
  <si>
    <t xml:space="preserve"> https://www.gov.uk/government/organisations/ministry-of-housing-communities-and-local-government</t>
  </si>
  <si>
    <t>Building Safety Fund 2021 - 2024</t>
  </si>
  <si>
    <t>Building Safety Programme - Loans - Start Upo Scheme</t>
  </si>
  <si>
    <t>BSP Loans</t>
  </si>
  <si>
    <t>UK Holocaust Memorial - Basement Works</t>
  </si>
  <si>
    <t>Procurement of Specialist Contractor</t>
  </si>
  <si>
    <t>Construction Works and Associated Services RM6088</t>
  </si>
  <si>
    <t>UK Holocaust Memorial - Main Works</t>
  </si>
  <si>
    <t>ACM Remediation - Public</t>
  </si>
  <si>
    <t>Social Sector Housing owners procuring rediation works</t>
  </si>
  <si>
    <t>ACM Remediation - Private</t>
  </si>
  <si>
    <t>PMO, Technical, Client Side Support &amp; Legal Services</t>
  </si>
  <si>
    <t>The pipeline is based on unaudited administrative data and should not be considered as national statistics or as official statistics. The data is owned by Departments, Local Authorities or Companies that provided it.  Anyone using the pipeline data does so at their own risk and no responsibility is accepted by HM Government for any loss or liability which may arise from such use directly or indirectly.  In preparing and collating this National Infrastructure and Construction Pipeline, sensitive information has been removed for reasons of confidentiality; linked to commercial sensitivity or national security.</t>
  </si>
  <si>
    <t xml:space="preserve">Bazalgette Tunnel Ltd (also trading as 'Tideway') . </t>
  </si>
  <si>
    <t>Thames Tideway Tunnel</t>
  </si>
  <si>
    <t xml:space="preserve">Construction of a new 25km sewer tunnel. Starting in West London, the main tunnel generally follows the route of the River Thames to Limehouse, where it then continues north-east to Abbey Mills Pumping Station near Stratford. There, it will connect to the Lee Tunnel to transfer the sewage to Beckton Sewage Treatment Works. On 4 June 2014, Ministers made a Specification Notice under the Water Industry (Specified Infrastructure Projects) (English Undertakers) Regulations 2013 requiring Thames Water to procure an independent infrastructure provider to finance and construct the Thames Tideway Tunnel, that would deliver environmental improvements to the River Thames and to bring the UK into compliance with the European Directive.
The Secretaries of State for Environment, Food and Rural Affairs and for Communities and Local Government granted development consent for the Tunnel in September 2014.   Ofwat awarded the licence to finance and deliver the Tunnel to Bazalgette Tunnel Ltd (known as Tideway) and the Secretary of State signed a Government Support Package with Bazalgette Tunnel Ltd in August 2015. This concluded the development, planning and procurement phase of the project.  The project has now moved into the construction phase, with tunnelling set to begin in 2018. In August 2017, the project exited the Government's Major Project Programme. </t>
  </si>
  <si>
    <t>Highways Maintenance Formula</t>
  </si>
  <si>
    <t>Great Yarmouth</t>
  </si>
  <si>
    <t>242,2</t>
  </si>
  <si>
    <t xml:space="preserve">2011 -2024/25 </t>
  </si>
  <si>
    <t>CrossRail</t>
  </si>
  <si>
    <t>Crossrail will deliver a new high-frequency rail service and supporting infrastructure for London and the South East, with 13 miles of twin tunnels and eight new underground</t>
  </si>
  <si>
    <t>New Hospitals Programme</t>
  </si>
  <si>
    <t>Manifesto commitment to deliver 40 new hospitals by 2030 (48 hospitals in total)</t>
  </si>
  <si>
    <t>Various from 2019/20</t>
  </si>
  <si>
    <t>Sustainability and Transformation Partnership (STP) schemes/upgrades</t>
  </si>
  <si>
    <t>Transformational schemes that improve STPs’ ability to meet demand for local services and deliver more integrated care for patients.</t>
  </si>
  <si>
    <t>Various from 2017/18</t>
  </si>
  <si>
    <t>Eradication of Mental Health Dormitories</t>
  </si>
  <si>
    <t>Eradication of dormitory accommodation from mental health facilities.</t>
  </si>
  <si>
    <t>Various from 2020/21</t>
  </si>
  <si>
    <t>Diagnostics</t>
  </si>
  <si>
    <t>Replacement of diagnostic equipment</t>
  </si>
  <si>
    <t>21/22 NHS operational capital</t>
  </si>
  <si>
    <t xml:space="preserve">21/22 NHS operational capital funding. Regional capital 'envelopes (allocations) ' for 21/22 were confirmed in March 21. </t>
  </si>
  <si>
    <t>PHE Science Hub</t>
  </si>
  <si>
    <t>PHE Harlow will be Public Health England’s (PHE) future, world-leading campus and headquarters.</t>
  </si>
  <si>
    <t>National Grid</t>
  </si>
  <si>
    <t>Asset Replacement</t>
  </si>
  <si>
    <t>Replacement of electricity transmission assets due to age/health/obsolete technology/failure</t>
  </si>
  <si>
    <t>England and Wales</t>
  </si>
  <si>
    <t>Customer Connections</t>
  </si>
  <si>
    <t>Upgrades principally in relation to connecting new generators and large demand customers to the network.</t>
  </si>
  <si>
    <t>New Infrastructure</t>
  </si>
  <si>
    <t>New infrastucture works to improve visual impact of existing infrastucture/facilitate the flow of electricity throughout the network</t>
  </si>
  <si>
    <t xml:space="preserve">Planned Works Currently Not Fully Funded </t>
  </si>
  <si>
    <t>Replacement of electricity transmission assets due to age/health/obsolete technology/failure and new infrastucture works to facilite flow of electricity from Scotland to England/improve visual impact of infrastucture</t>
  </si>
  <si>
    <t>CityFibre</t>
  </si>
  <si>
    <t>Nationwide Full Fibre Rollout</t>
  </si>
  <si>
    <t>Full Fibre Rollout is underway to reach 8m homes, 800,000 businesses, 400,000 public sector sites and 250,000 5G mobile sites by 2025</t>
  </si>
  <si>
    <t>DfT Locals team</t>
  </si>
  <si>
    <t>DfT Records</t>
  </si>
  <si>
    <t>https://www.gov.uk/government/collections/radio-network-infrastructure-replacement-programme</t>
  </si>
  <si>
    <t>No website</t>
  </si>
  <si>
    <t>DfT/ NR Database (non-public)</t>
  </si>
  <si>
    <t>Capital Baseline v1.2/ HE Delivery Plan</t>
  </si>
  <si>
    <t>GLA Budget</t>
  </si>
  <si>
    <t>Mids - CDF lot 2 - Colwick Fish Pass - Post FBC Construction Option C</t>
  </si>
  <si>
    <t>York FAS</t>
  </si>
  <si>
    <t>Tadcaster Flood Alleviation Scheme</t>
  </si>
  <si>
    <t>Brighouse Flood Alleviation Scheme</t>
  </si>
  <si>
    <t>DCS - CDF - Par Highway Dam MIOS Construction</t>
  </si>
  <si>
    <t>SCAH Programme Management Office (PMO)</t>
  </si>
  <si>
    <t>Leeds FAS Phase 2 NFM Programme (EA delivery)</t>
  </si>
  <si>
    <t>York Foss FAS ECC Stage</t>
  </si>
  <si>
    <t>KSL - CDF - Elmley Intertidal - RHCP</t>
  </si>
  <si>
    <t>Mytholmroyd FAS Phase 2</t>
  </si>
  <si>
    <t>Mids - CDF lot 2 - Lowdham (Cocker Beck) Flood Alleviation Scheme - Post FBC Con</t>
  </si>
  <si>
    <t>Pipeline - DCS - CDF - River Tavy, Tavistock</t>
  </si>
  <si>
    <t>NE CDF Lot 2 Upper Calder Valley - Flood Risk Reduction Schemes 2 Construction</t>
  </si>
  <si>
    <t>NE CDF Lot 2 Darlington Town Centre Fringe Flood Alleviation Scheme Construction</t>
  </si>
  <si>
    <t>Sheffield Upper Don Reservoir Storage</t>
  </si>
  <si>
    <t>Tidal River Ouse (right-bank): Old Goole to River Trent Confluence</t>
  </si>
  <si>
    <t>NW CDF Lot 2 River Alt Embankments ECC</t>
  </si>
  <si>
    <t>Piepline River Alt FRMS</t>
  </si>
  <si>
    <t>NGSA - Collaborative Delivery Framework - North West</t>
  </si>
  <si>
    <t>NW CDF Lot 2 St Michael's Embankment ECC</t>
  </si>
  <si>
    <t>Pipeline - St Micheals FRMS</t>
  </si>
  <si>
    <t>River Hull Defences (Hull Bridge to Hempholme Weir - Right Bank)</t>
  </si>
  <si>
    <t>NW CDF Lot 2 Baguley Brook, Wythenshawe ECC</t>
  </si>
  <si>
    <t>Piepline - Wythenshawe FRMS</t>
  </si>
  <si>
    <t>NW CDF Lot 2 Garstang Future Improvements ECC</t>
  </si>
  <si>
    <t>Pipeline - Garstang FI Programme</t>
  </si>
  <si>
    <t>NW CDF Lot 2 Cockerham and Thurnham ECC</t>
  </si>
  <si>
    <t>Pipeline - Cockerham &amp; Thurham FCRM</t>
  </si>
  <si>
    <t>NW CDF Lot 2 Knott End Coastal Scheme ECC</t>
  </si>
  <si>
    <t>Pipeline - Knott End Coastal FRM</t>
  </si>
  <si>
    <t>NW CDF Lot 2 Lower Wyre Embankments ECC</t>
  </si>
  <si>
    <t>Pipeline  - Lower Wyre Embankemnt FRM</t>
  </si>
  <si>
    <t>Humphrey Head - Managed Realignment ECC</t>
  </si>
  <si>
    <t xml:space="preserve">Pipeline - Humohrey Head </t>
  </si>
  <si>
    <t>Pipeline - HNL - CDF - The River Roding Project - Construction</t>
  </si>
  <si>
    <t>NGSA - Collaborative Delivery Framework - Eastern</t>
  </si>
  <si>
    <t>Pipeline - WSX - CDF - Arne Moor construction</t>
  </si>
  <si>
    <t>Pipeline - Preston &amp; South Ribble FRMS ECC</t>
  </si>
  <si>
    <t>WSX - CDF - Salisbury river corridor improvements</t>
  </si>
  <si>
    <t>KSL - SE CDF Lot 2 - River Itchen ECC</t>
  </si>
  <si>
    <t>CDF Lot 2</t>
  </si>
  <si>
    <t>SSD - SE CDF Lot 2 - Farlington Marshes - Construction</t>
  </si>
  <si>
    <t>Infrastructure Pipeline SW CDF Bridgwater Tidal Barrier construction</t>
  </si>
  <si>
    <t>Dutch River (left-bank): Went Outfall to River Ouse Confluence</t>
  </si>
  <si>
    <t>NGSA - Collaborative Delivery Framework - North Eas</t>
  </si>
  <si>
    <t>New Draught/River Brock/Woodplumpton Brook and New Mill Brook, St Michael's on Wyre</t>
  </si>
  <si>
    <t>Pipeline - River Brock Catchment FRMS</t>
  </si>
  <si>
    <t>SCAH - Site Wide Logistics</t>
  </si>
  <si>
    <t>SCAH - Provision of Project Management Services (Lotted)</t>
  </si>
  <si>
    <t>SCAH - Provision of Project Management Services (Non High Containment)</t>
  </si>
  <si>
    <t>SCAH - Provision of Cost Management Services (Programme Wide)</t>
  </si>
  <si>
    <t>SCAH - Provision of Cost Management Services (Non High Containment)</t>
  </si>
  <si>
    <t>SCAH - Designer Services -APHA Science Building 950 &amp; 951 High Containment</t>
  </si>
  <si>
    <t xml:space="preserve">SCAH - Designer Services APHA Science Building RefurbishmenHigh Containment Laboratories </t>
  </si>
  <si>
    <t xml:space="preserve">SCAH - Designer Services - APHA Site Wide Services </t>
  </si>
  <si>
    <t>Cumbria</t>
  </si>
  <si>
    <t>Stanmore</t>
  </si>
  <si>
    <t>Hopwood Hall</t>
  </si>
  <si>
    <t>Blackburn, Beacon Centre</t>
  </si>
  <si>
    <t>Pre-21/22</t>
  </si>
  <si>
    <t>Oak Academy</t>
  </si>
  <si>
    <t>Cardinal Newman Catholic School A Specialist Arts and Community College</t>
  </si>
  <si>
    <t>Wombourne High School</t>
  </si>
  <si>
    <t>Sawston Village College</t>
  </si>
  <si>
    <t>Greenshaw High School</t>
  </si>
  <si>
    <t xml:space="preserve">The Castle Rock School </t>
  </si>
  <si>
    <t xml:space="preserve">Greenway Academy </t>
  </si>
  <si>
    <t>Wilsthorpe School</t>
  </si>
  <si>
    <t>Pershore High School</t>
  </si>
  <si>
    <t>Bay House School</t>
  </si>
  <si>
    <t>Minsthorpe Community College, A Specialist Science College</t>
  </si>
  <si>
    <t>Sandilands Primary School</t>
  </si>
  <si>
    <t>Catherine Infant School</t>
  </si>
  <si>
    <t>St Thomas' CofE Primary School, Leigh</t>
  </si>
  <si>
    <t>Handsworth Wood Girls' Academy</t>
  </si>
  <si>
    <t>St Peter's Collegiate Church of England School</t>
  </si>
  <si>
    <t>Longton Lane Community Primary School</t>
  </si>
  <si>
    <t>Fulham Cross Academy</t>
  </si>
  <si>
    <t>Somerlea Park Junior School</t>
  </si>
  <si>
    <t>Waseley Hills High School</t>
  </si>
  <si>
    <t>Ash Hill Academy</t>
  </si>
  <si>
    <t>Ridgewood School</t>
  </si>
  <si>
    <t>Coombe Boys' School</t>
  </si>
  <si>
    <t>Sutton Bonington Primary School</t>
  </si>
  <si>
    <t>St John Vianney School</t>
  </si>
  <si>
    <t xml:space="preserve">Francis Barber Pupil Referral Unit </t>
  </si>
  <si>
    <t>Pinewood School</t>
  </si>
  <si>
    <t>Yeoman Park Academy</t>
  </si>
  <si>
    <t>Oasis Academy Temple Quarter</t>
  </si>
  <si>
    <t>Transport Trading Limited, a wholly owned subsidery of Transport for London</t>
  </si>
  <si>
    <t>Limmo Peninsula River Wall Enabling Works</t>
  </si>
  <si>
    <t>Enabling works to support a river wall which surrounds the Limmo Peninsula site. Enabling works will facilitate the eventual development of the site</t>
  </si>
  <si>
    <t>Procurement of enabling works to support a river wall which surrounds the Limmo Peninsula site</t>
  </si>
  <si>
    <t>TBD</t>
  </si>
  <si>
    <t>GLA Land and Property</t>
  </si>
  <si>
    <t>Demolition of Millennium Mills site</t>
  </si>
  <si>
    <t>Demolition of fire damaged building on Millennium Mills site within the Royal Docks area (London).</t>
  </si>
  <si>
    <t>Procurement of a demolition contractor for the demolition of a fire damaged building on the Millennium Mills site</t>
  </si>
  <si>
    <t>Crown Commercial Services Construction Framework (Lot 10: Demolition)</t>
  </si>
  <si>
    <t>https://www.delta-esourcing.com/respond/AK6DUMU7A5</t>
  </si>
  <si>
    <t>https://www.delta-esourcing.com/respond/HZ85DY6683</t>
  </si>
  <si>
    <t>https://www.hs2.org.uk/contract-opportunities/</t>
  </si>
  <si>
    <t>contract values worth up to £50m</t>
  </si>
  <si>
    <t>Min contract value split by infrastructure package (£95m) and systems package (£127m). Max infrastructure £127m and systems £142.</t>
  </si>
  <si>
    <t>contract values worth up to £200m</t>
  </si>
  <si>
    <t>contract values worth up to £500m</t>
  </si>
  <si>
    <t>https://highwaysengland.co.uk/media/pu0lgnwp/contracts-pipeline-data-eo-february-2021-external.xlsx</t>
  </si>
  <si>
    <t xml:space="preserve">https://www.networkrail.co.uk/industry-and-commercial/supply-chain/procurement/ </t>
  </si>
  <si>
    <t>MoJ Property Projects Database</t>
  </si>
  <si>
    <t>MoJ Property HO Account Management</t>
  </si>
  <si>
    <t>MoJ Sourcing Portal</t>
  </si>
  <si>
    <t>LLWR Procurement Pipeline: https://www.gov.uk/government/organisations/low-level-waste-repository-ltd/about/procurement</t>
  </si>
  <si>
    <t xml:space="preserve">Coal Authority Corporate Plan and Annual Report &amp; Accounts
https://www.gov.uk/government/organisations </t>
  </si>
  <si>
    <t xml:space="preserve"> Surface Transport Projects  &amp; Programme Directorate</t>
  </si>
  <si>
    <t xml:space="preserve"> The asset element of the requirement will  be done via CPN and the services will be via the restricted procedure</t>
  </si>
  <si>
    <t xml:space="preserve"> Assume this will be link to TFL Suppliers Website</t>
  </si>
  <si>
    <t xml:space="preserve">Project investment in the oil and gas sector has been forecast to 2030/31 by the industry regulator, the Oil &amp; Gas Authority (OGA). The OGA projection extends the forecasted investment in 2025/26 to 2030/31 in real terms. </t>
  </si>
  <si>
    <t>Projected investment in all other private sectors is based on a flat average level of investment in the pipeline, between 2016/17 and 2022/23, which has been projected to 2030/31 in real terms.</t>
  </si>
  <si>
    <t>Public investment in social infrastructure, social housing and defence infrastructure. This projection is based on a flat average level of investment in the pipeline, between 2016/17 and 2022/23, which has been projected to 2030/31 in real terms.</t>
  </si>
  <si>
    <t>Projected investment in regulated utilities is based on the average level of annual investment modelled on current control periods, assuming an annual efficiency target of 1.15%. This projection does not represent the level of future price control periods, which are not yet determined.</t>
  </si>
  <si>
    <t>Economic infrastructure projection assumes investment growth will continue along the pipeline growth rate trend (from 2016/17 to 2022/23).</t>
  </si>
  <si>
    <t>Economic Infrastructure</t>
  </si>
  <si>
    <t>All - detail can be seen in the NICP Summer 2021 spreadsheet</t>
  </si>
  <si>
    <t xml:space="preserve">Allocated by person. </t>
  </si>
  <si>
    <t xml:space="preserve">Projects in the National Infrastructure and Construction Pipeline are allocated to individual regions (as defined by the ONS), based on the location of the built asset, when the asset is located within one region. The allocation of assets to a region, where possible, helps users to filter the data by region to find specific local schemes, or to search for national programmes. It also helps inform maps such as the one included in this document. Using this basic methodology, around 40% of the pipeline is allocated to a specific region. Many projects cannot be allocated in this way, because they are national, cross region or are broader investment programmes. This basic allocation of projects and programmes to specific regions is not based on the analysis of the benefits that assets will deliver. For example, the pipeline does not currently reflect benefits to the supply chain of the construction and maintenance of an asset. This allocation also does not address benefits to users of infrastructure assets once in use. In some, but not all cases, the location of the asset will be the same as where benefits are felt. For example, investment in public services infrastructure, such as schools and hospitals, largely benefit the communities in which the constructed asset is based.  
</t>
  </si>
  <si>
    <t xml:space="preserve">The IPA has worked with other Government departments and regulators to allocate a greater proportion of the pipeline to individual regions, where this cannot be done based simply on the location of an asset. The IPA has applied a methodology that allows investment in national and multi-regional programmes to be allocated appropriately between regions. Using this approach, this report provides analysis that altogether allocates over 80% of the value of the pipeline between 2021/22 and 2024/25 to specific regions. A detailed explanation of how this is done is provided below. </t>
  </si>
  <si>
    <t xml:space="preserve">Where possible, the total investment for the asset continues to be allocated to the region in which an asset is located. For example, investment in the Geological Waste Disposal Facility is allocated to the North West and Hinkley Point C is allocated to the South West. </t>
  </si>
  <si>
    <t>Regional per capita spend 2021/22 to 2024/25 (including mega projects)*</t>
  </si>
  <si>
    <t xml:space="preserve">*High Speed Rail and Hinkley Point C as a result of their complexity and capital intensity relative to the other projects, programmes and other investments included within the Pipeline, heavily skew the results of the regional analysis of the Pipeline. For this reason, two separate, presentations of the data have been provided at NUTS1 level to denote the regional breakdown of investment including and excluding these outliers. </t>
  </si>
  <si>
    <t>Funding source (£ constant 2019/20)</t>
  </si>
  <si>
    <t>Central government</t>
  </si>
  <si>
    <t>Spending per capita   (£ constant 2019/20)</t>
  </si>
  <si>
    <t>Central Government transport capital spending per head across regions (excluding High Speed Rail)</t>
  </si>
  <si>
    <t>Regional per capita spend 2021/22 to 2024/25 (excluding mega projects)*</t>
  </si>
  <si>
    <t>Central Government transport capital spending per head across regions 
(including High Speed Rail)</t>
  </si>
  <si>
    <t>2019-20 = 100</t>
  </si>
  <si>
    <t>2020 = 100</t>
  </si>
  <si>
    <t>Outturn data are as at the Quarterly National Accounts from ONS - last updated 31 March 2021.</t>
  </si>
  <si>
    <t>Forecast data are consistent with OBR Budget EFO data as at 03 March 2021</t>
  </si>
  <si>
    <t xml:space="preserve">2021-22 </t>
  </si>
  <si>
    <t>2023-24</t>
  </si>
  <si>
    <t xml:space="preserve">2024-25 </t>
  </si>
  <si>
    <t xml:space="preserve">2025-26 </t>
  </si>
  <si>
    <t>Financial years 1955-56 to 2019-20 taken from ONS series L8GG in data tables: Table N.</t>
  </si>
  <si>
    <t>https://www.ons.gov.uk/file?uri=/economy/grossdomesticproductgdp/datasets/uksecondestimateofgdpdatatables/quarter4octtodec2020firstestimate/firstquarterlyestimateofgdpdatatables.xls</t>
  </si>
  <si>
    <t>Calendar years 1955 to 2020 taken from ONS series MNF2 in data tables: Table O.</t>
  </si>
  <si>
    <t>For years 2020-21 to 2025-26 (2021 to 2025): taken from the Office for Budget Responsibility (OBR) forecasts for GDP deflator increases as of March 2021 Supplementary Economy  tables.</t>
  </si>
  <si>
    <t>https://obr.uk/efo/economic-and-fiscal-outlook-march-2021/</t>
  </si>
  <si>
    <t>For years 1955-56 to 2019-20 (1955 to 2020): ONS data for money GDP not seasonally adjusted series BKTL in data tables: Table N.</t>
  </si>
  <si>
    <t>For years 1955-56 to 2019-20: ONS data for money GDP seasonally adjusted series YBHA in data tables: Table N.</t>
  </si>
  <si>
    <t>For years 2020-21 to 2025-26 (2021 to 2025), this presentation only shows percentage changes in line with OBR data as of the Budget, March 2021.</t>
  </si>
  <si>
    <t>For years 2020-21 to 2025-26 (2021 to 2025), money GDP forecasts from the OBR as of the Budget, March 2021.</t>
  </si>
  <si>
    <t>Non-Seasonally adjusted money GDP (BKTL) from 1955-56 to 2019-20 (1955 to 2020) consistent with ONS first quarterly estimate of GDP release of 12 February 2021.</t>
  </si>
  <si>
    <t>Seasonally adjusted money GDP (YBHA) from 1955-56 to 2019-20 consistent with ONS first quarterly estimate of GDP release of 12 February 2021.</t>
  </si>
  <si>
    <t>Total 10 year investment (2021/22 - 2030/31)</t>
  </si>
  <si>
    <t>The overall pipeline is not a statement of need or a commitment to undertake all or any specific projects or programmes shown. All of the publicly funded elements of the infrastructure and construction pipeline represent announced government projects or spending commitments. It provides a strategic overview of the level of public and private infrastructure investment planned to 2024/25 and beyond (though in a number of sectors such as energy, ports and waste, the decision to go ahead with individual projects will be determined by the market). In addition, it sets out future planned procurements for the 2021/22 financial year.</t>
  </si>
  <si>
    <t>Autumn 2021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</si>
</sst>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164" formatCode="_-* #,##0_-;\-* #,##0_-;_-* &quot;-&quot;_-;_-@_-"/>
    <numFmt numFmtId="165" formatCode="_-&quot;£&quot;* #,##0.00_-;\-&quot;£&quot;* #,##0.00_-;_-&quot;£&quot;* &quot;-&quot;??_-;_-@_-"/>
    <numFmt numFmtId="166" formatCode="_-* #,##0.00_-;\-* #,##0.00_-;_-* &quot;-&quot;??_-;_-@_-"/>
    <numFmt numFmtId="167" formatCode="0.000"/>
    <numFmt numFmtId="168" formatCode="&quot;£&quot;#,##0"/>
    <numFmt numFmtId="169" formatCode="0.0"/>
    <numFmt numFmtId="170" formatCode="0.0000"/>
    <numFmt numFmtId="171" formatCode="#,##0.0_-;\(#,##0.0\);_-* &quot;-&quot;??_-"/>
    <numFmt numFmtId="172" formatCode="&quot;to &quot;0.0000;&quot;to &quot;\-0.0000;&quot;to 0&quot;"/>
    <numFmt numFmtId="173" formatCode="_-[$€-2]* #,##0.00_-;\-[$€-2]* #,##0.00_-;_-[$€-2]* &quot;-&quot;??_-"/>
    <numFmt numFmtId="174" formatCode="#,##0;\-#,##0;\-"/>
    <numFmt numFmtId="175" formatCode="#\ ##0"/>
    <numFmt numFmtId="176" formatCode="[&lt;0.0001]&quot;&lt;0.0001&quot;;0.0000"/>
    <numFmt numFmtId="177" formatCode="#,##0.0,,;\-#,##0.0,,;\-"/>
    <numFmt numFmtId="178" formatCode="#,##0,;\-#,##0,;\-"/>
    <numFmt numFmtId="179" formatCode="0.0%;\-0.0%;\-"/>
    <numFmt numFmtId="180" formatCode="#,##0.0,,;\-#,##0.0,,"/>
    <numFmt numFmtId="181" formatCode="#,##0,;\-#,##0,"/>
    <numFmt numFmtId="182" formatCode="0.0%;\-0.0%"/>
    <numFmt numFmtId="183" formatCode="_-* #,##0.0_-;\-* #,##0.0_-;_-* &quot;-&quot;??_-;_-@_-"/>
    <numFmt numFmtId="184" formatCode="_-* #,##0_-;\-* #,##0_-;_-* &quot;-&quot;??_-;_-@_-"/>
  </numFmts>
  <fonts count="109">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8"/>
      <color rgb="FFFF0000"/>
      <name val="Cambria"/>
      <family val="2"/>
      <scheme val="major"/>
    </font>
    <font>
      <sz val="11"/>
      <color theme="1"/>
      <name val="Cambria"/>
      <family val="2"/>
      <scheme val="major"/>
    </font>
    <font>
      <sz val="11"/>
      <color rgb="FFFF0000"/>
      <name val="Cambria"/>
      <family val="2"/>
      <scheme val="major"/>
    </font>
    <font>
      <u/>
      <sz val="10"/>
      <color theme="10"/>
      <name val="Calibri"/>
      <family val="2"/>
    </font>
    <font>
      <u/>
      <sz val="14"/>
      <color theme="10"/>
      <name val="Cambria"/>
      <family val="2"/>
      <scheme val="major"/>
    </font>
    <font>
      <i/>
      <sz val="11"/>
      <color rgb="FFFF0000"/>
      <name val="Cambria"/>
      <family val="2"/>
      <scheme val="major"/>
    </font>
    <font>
      <sz val="10"/>
      <name val="Arial"/>
      <family val="2"/>
    </font>
    <font>
      <sz val="11"/>
      <name val="Calibri"/>
      <family val="2"/>
      <scheme val="minor"/>
    </font>
    <font>
      <b/>
      <sz val="11"/>
      <name val="Calibri"/>
      <family val="2"/>
      <scheme val="minor"/>
    </font>
    <font>
      <u/>
      <sz val="10"/>
      <color indexed="12"/>
      <name val="Arial"/>
      <family val="2"/>
    </font>
    <font>
      <sz val="4"/>
      <color theme="1"/>
      <name val="Calibri Light"/>
      <family val="2"/>
    </font>
    <font>
      <b/>
      <sz val="12"/>
      <color theme="1"/>
      <name val="Calibri Light"/>
      <family val="2"/>
    </font>
    <font>
      <sz val="12"/>
      <color theme="1"/>
      <name val="Calibri Light"/>
      <family val="2"/>
    </font>
    <font>
      <sz val="12"/>
      <color theme="1"/>
      <name val="Calibri"/>
      <family val="2"/>
      <scheme val="minor"/>
    </font>
    <font>
      <u/>
      <sz val="11"/>
      <color theme="10"/>
      <name val="Calibri"/>
      <family val="2"/>
      <scheme val="minor"/>
    </font>
    <font>
      <u/>
      <sz val="11"/>
      <color theme="11"/>
      <name val="Calibri"/>
      <family val="2"/>
      <scheme val="minor"/>
    </font>
    <font>
      <sz val="12"/>
      <name val="Calibri Light"/>
      <family val="2"/>
    </font>
    <font>
      <b/>
      <sz val="12"/>
      <name val="Calibri Light"/>
      <family val="2"/>
    </font>
    <font>
      <b/>
      <sz val="16"/>
      <color theme="0"/>
      <name val="Calibri Light"/>
      <family val="2"/>
    </font>
    <font>
      <b/>
      <sz val="11"/>
      <color theme="1"/>
      <name val="Calibri Light"/>
      <family val="2"/>
    </font>
    <font>
      <sz val="11"/>
      <color theme="1"/>
      <name val="Calibri Light"/>
      <family val="2"/>
    </font>
    <font>
      <sz val="11"/>
      <color rgb="FF000000"/>
      <name val="Calibri Light"/>
      <family val="2"/>
    </font>
    <font>
      <b/>
      <sz val="12"/>
      <color theme="0"/>
      <name val="Calibri Light"/>
      <family val="2"/>
    </font>
    <font>
      <b/>
      <sz val="12"/>
      <color rgb="FF000000"/>
      <name val="Calibri Light"/>
      <family val="2"/>
    </font>
    <font>
      <sz val="12"/>
      <color rgb="FF000000"/>
      <name val="Calibri Light"/>
      <family val="2"/>
    </font>
    <font>
      <sz val="12"/>
      <color rgb="FF000000"/>
      <name val="Arial"/>
      <family val="2"/>
    </font>
    <font>
      <b/>
      <sz val="16"/>
      <color theme="1"/>
      <name val="Calibri"/>
      <family val="2"/>
      <scheme val="minor"/>
    </font>
    <font>
      <sz val="8"/>
      <name val="Calibri"/>
      <family val="2"/>
      <scheme val="minor"/>
    </font>
    <font>
      <sz val="11"/>
      <color rgb="FFFF6600"/>
      <name val="Calibri Light"/>
    </font>
    <font>
      <sz val="10"/>
      <name val="Calibri"/>
      <scheme val="minor"/>
    </font>
    <font>
      <b/>
      <u/>
      <sz val="10"/>
      <name val="Calibri"/>
      <scheme val="minor"/>
    </font>
    <font>
      <b/>
      <sz val="10"/>
      <name val="Calibri"/>
      <scheme val="minor"/>
    </font>
    <font>
      <vertAlign val="superscript"/>
      <sz val="10"/>
      <name val="Calibri"/>
      <scheme val="minor"/>
    </font>
    <font>
      <sz val="11"/>
      <color indexed="62"/>
      <name val="Calibri"/>
      <family val="2"/>
    </font>
    <font>
      <sz val="10"/>
      <name val="Times New Roman"/>
      <family val="1"/>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Arial"/>
      <family val="2"/>
    </font>
    <font>
      <sz val="10"/>
      <name val="System"/>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2"/>
      <name val="Arial"/>
      <family val="2"/>
    </font>
    <font>
      <b/>
      <sz val="11"/>
      <color indexed="56"/>
      <name val="Calibri"/>
      <family val="2"/>
    </font>
    <font>
      <b/>
      <i/>
      <sz val="12"/>
      <name val="Arial"/>
      <family val="2"/>
    </font>
    <font>
      <b/>
      <sz val="10"/>
      <name val="Arial"/>
      <family val="2"/>
    </font>
    <font>
      <b/>
      <i/>
      <sz val="10"/>
      <name val="Arial"/>
      <family val="2"/>
    </font>
    <font>
      <i/>
      <sz val="10"/>
      <name val="Arial"/>
      <family val="2"/>
    </font>
    <font>
      <u/>
      <sz val="10"/>
      <color theme="10"/>
      <name val="System"/>
      <family val="2"/>
    </font>
    <font>
      <sz val="7"/>
      <name val="Arial"/>
      <family val="2"/>
    </font>
    <font>
      <sz val="11"/>
      <color indexed="52"/>
      <name val="Calibri"/>
      <family val="2"/>
    </font>
    <font>
      <sz val="11"/>
      <color indexed="60"/>
      <name val="Calibri"/>
      <family val="2"/>
    </font>
    <font>
      <sz val="12"/>
      <name val="Helv"/>
    </font>
    <font>
      <sz val="12"/>
      <color theme="1"/>
      <name val="Arial"/>
      <family val="2"/>
    </font>
    <font>
      <sz val="10"/>
      <color indexed="8"/>
      <name val="Arial"/>
      <family val="2"/>
    </font>
    <font>
      <sz val="10"/>
      <color theme="1"/>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b/>
      <u/>
      <sz val="11"/>
      <name val="Calibri"/>
      <scheme val="minor"/>
    </font>
    <font>
      <sz val="11"/>
      <name val="Calibri Light"/>
    </font>
    <font>
      <b/>
      <sz val="11"/>
      <color theme="1"/>
      <name val="Calibri"/>
      <family val="2"/>
    </font>
    <font>
      <b/>
      <sz val="11"/>
      <color theme="1"/>
      <name val="Calibri"/>
    </font>
    <font>
      <sz val="12"/>
      <name val="Calibri"/>
      <family val="2"/>
      <scheme val="minor"/>
    </font>
    <font>
      <sz val="10"/>
      <name val="Calibri"/>
      <family val="2"/>
      <scheme val="minor"/>
    </font>
    <font>
      <b/>
      <sz val="10"/>
      <name val="Times New Roman"/>
      <family val="1"/>
    </font>
    <font>
      <u/>
      <sz val="10"/>
      <color indexed="12"/>
      <name val="Times New Roman"/>
      <family val="1"/>
    </font>
    <font>
      <sz val="10"/>
      <color indexed="8"/>
      <name val="Times New Roman"/>
      <family val="1"/>
    </font>
    <font>
      <vertAlign val="superscript"/>
      <sz val="10"/>
      <name val="Arial"/>
      <family val="2"/>
    </font>
    <font>
      <sz val="14"/>
      <name val="Cambria"/>
      <family val="1"/>
      <scheme val="major"/>
    </font>
  </fonts>
  <fills count="5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theme="4" tint="0.79998168889431442"/>
      </patternFill>
    </fill>
    <fill>
      <patternFill patternType="solid">
        <fgColor theme="9" tint="0.59999389629810485"/>
        <bgColor theme="4" tint="0.79998168889431442"/>
      </patternFill>
    </fill>
    <fill>
      <patternFill patternType="solid">
        <fgColor rgb="FFF8B420"/>
        <bgColor theme="4"/>
      </patternFill>
    </fill>
    <fill>
      <patternFill patternType="solid">
        <fgColor rgb="FF84A2CD"/>
        <bgColor theme="4"/>
      </patternFill>
    </fill>
    <fill>
      <patternFill patternType="solid">
        <fgColor rgb="FF00B0F0"/>
        <bgColor indexed="64"/>
      </patternFill>
    </fill>
    <fill>
      <patternFill patternType="solid">
        <fgColor rgb="FFFFFFCC"/>
      </patternFill>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rgb="FF84A2CD"/>
        <bgColor rgb="FF84A2CD"/>
      </patternFill>
    </fill>
    <fill>
      <patternFill patternType="solid">
        <fgColor rgb="FFDBE5F1"/>
        <bgColor rgb="FFDBE5F1"/>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thin">
        <color theme="0"/>
      </left>
      <right/>
      <top style="thin">
        <color theme="0"/>
      </top>
      <bottom/>
      <diagonal/>
    </border>
    <border>
      <left style="thin">
        <color theme="0"/>
      </left>
      <right/>
      <top/>
      <bottom/>
      <diagonal/>
    </border>
    <border>
      <left/>
      <right/>
      <top style="thin">
        <color theme="0"/>
      </top>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medium">
        <color indexed="18"/>
      </bottom>
      <diagonal/>
    </border>
    <border>
      <left style="double">
        <color indexed="63"/>
      </left>
      <right style="double">
        <color indexed="63"/>
      </right>
      <top style="double">
        <color indexed="63"/>
      </top>
      <bottom style="double">
        <color indexed="63"/>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style="thin">
        <color indexed="63"/>
      </left>
      <right style="thin">
        <color indexed="63"/>
      </right>
      <top style="thin">
        <color auto="1"/>
      </top>
      <bottom style="thin">
        <color indexed="63"/>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thin">
        <color rgb="FFFFFFFF"/>
      </left>
      <right/>
      <top/>
      <bottom/>
      <diagonal/>
    </border>
    <border>
      <left/>
      <right/>
      <top style="thin">
        <color rgb="FFFFFFFF"/>
      </top>
      <bottom/>
      <diagonal/>
    </border>
    <border>
      <left style="thin">
        <color rgb="FFFFFFFF"/>
      </left>
      <right/>
      <top style="thin">
        <color rgb="FFFFFFFF"/>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12">
    <xf numFmtId="0" fontId="0" fillId="0" borderId="0"/>
    <xf numFmtId="166" fontId="2" fillId="0" borderId="0" applyFont="0" applyFill="0" applyBorder="0" applyAlignment="0" applyProtection="0"/>
    <xf numFmtId="0" fontId="7" fillId="0" borderId="0" applyNumberFormat="0" applyFill="0" applyBorder="0" applyAlignment="0" applyProtection="0">
      <alignment vertical="top"/>
      <protection locked="0"/>
    </xf>
    <xf numFmtId="0" fontId="10" fillId="0" borderId="0"/>
    <xf numFmtId="0" fontId="10" fillId="0" borderId="0"/>
    <xf numFmtId="0" fontId="13" fillId="0" borderId="0" applyNumberFormat="0" applyFill="0" applyBorder="0" applyAlignment="0" applyProtection="0">
      <alignment vertical="top"/>
      <protection locked="0"/>
    </xf>
    <xf numFmtId="0" fontId="17" fillId="0" borderId="0"/>
    <xf numFmtId="0" fontId="1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0" fillId="0" borderId="0"/>
    <xf numFmtId="0" fontId="37" fillId="10" borderId="30" applyNumberFormat="0" applyAlignment="0" applyProtection="0"/>
    <xf numFmtId="166" fontId="10" fillId="0" borderId="0" applyFont="0" applyFill="0" applyBorder="0" applyAlignment="0" applyProtection="0"/>
    <xf numFmtId="0" fontId="39" fillId="0" borderId="31" applyNumberFormat="0" applyFill="0" applyProtection="0">
      <alignment horizontal="center"/>
    </xf>
    <xf numFmtId="0" fontId="10" fillId="0" borderId="0"/>
    <xf numFmtId="0" fontId="10" fillId="0" borderId="0"/>
    <xf numFmtId="0" fontId="10" fillId="0" borderId="0"/>
    <xf numFmtId="0" fontId="10" fillId="0" borderId="0"/>
    <xf numFmtId="169" fontId="10" fillId="0" borderId="0" applyFont="0" applyFill="0" applyBorder="0" applyProtection="0">
      <alignment horizontal="right"/>
    </xf>
    <xf numFmtId="169" fontId="10" fillId="0" borderId="0" applyFont="0" applyFill="0" applyBorder="0" applyProtection="0">
      <alignment horizontal="right"/>
    </xf>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0" borderId="0" applyNumberFormat="0" applyBorder="0" applyAlignment="0" applyProtection="0"/>
    <xf numFmtId="167" fontId="10" fillId="0" borderId="0" applyFont="0" applyFill="0" applyBorder="0" applyProtection="0">
      <alignment horizontal="right"/>
    </xf>
    <xf numFmtId="167" fontId="10" fillId="0" borderId="0" applyFont="0" applyFill="0" applyBorder="0" applyProtection="0">
      <alignment horizontal="right"/>
    </xf>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9" borderId="0" applyNumberFormat="0" applyBorder="0" applyAlignment="0" applyProtection="0"/>
    <xf numFmtId="170" fontId="10" fillId="0" borderId="0" applyFont="0" applyFill="0" applyBorder="0" applyProtection="0">
      <alignment horizontal="right"/>
    </xf>
    <xf numFmtId="170" fontId="10" fillId="0" borderId="0" applyFont="0" applyFill="0" applyBorder="0" applyProtection="0">
      <alignment horizontal="right"/>
    </xf>
    <xf numFmtId="0" fontId="41" fillId="20"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41" fillId="27" borderId="0" applyNumberFormat="0" applyBorder="0" applyAlignment="0" applyProtection="0"/>
    <xf numFmtId="0" fontId="42" fillId="12" borderId="0" applyNumberFormat="0" applyBorder="0" applyAlignment="0" applyProtection="0"/>
    <xf numFmtId="171" fontId="10" fillId="0" borderId="0" applyBorder="0"/>
    <xf numFmtId="0" fontId="43" fillId="28" borderId="30" applyNumberFormat="0" applyAlignment="0" applyProtection="0"/>
    <xf numFmtId="0" fontId="44" fillId="29" borderId="32" applyNumberFormat="0" applyAlignment="0" applyProtection="0"/>
    <xf numFmtId="170" fontId="45" fillId="0" borderId="0" applyFont="0" applyFill="0" applyBorder="0" applyProtection="0">
      <alignment horizontal="right"/>
    </xf>
    <xf numFmtId="172" fontId="45" fillId="0" borderId="0" applyFont="0" applyFill="0" applyBorder="0" applyProtection="0">
      <alignment horizontal="left"/>
    </xf>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0" fontId="47" fillId="0" borderId="16" applyNumberFormat="0" applyBorder="0" applyAlignment="0" applyProtection="0">
      <alignment horizontal="right" vertical="center"/>
    </xf>
    <xf numFmtId="173" fontId="10" fillId="0" borderId="0" applyFont="0" applyFill="0" applyBorder="0" applyAlignment="0" applyProtection="0"/>
    <xf numFmtId="0" fontId="48" fillId="0" borderId="0" applyNumberFormat="0" applyFill="0" applyBorder="0" applyAlignment="0" applyProtection="0"/>
    <xf numFmtId="0" fontId="49" fillId="0" borderId="0">
      <alignment horizontal="right"/>
      <protection locked="0"/>
    </xf>
    <xf numFmtId="0" fontId="50" fillId="0" borderId="0">
      <alignment horizontal="left"/>
    </xf>
    <xf numFmtId="0" fontId="51" fillId="0" borderId="0">
      <alignment horizontal="left"/>
    </xf>
    <xf numFmtId="0" fontId="10" fillId="0" borderId="0" applyFont="0" applyFill="0" applyBorder="0" applyProtection="0">
      <alignment horizontal="right"/>
    </xf>
    <xf numFmtId="0" fontId="10" fillId="0" borderId="0" applyFont="0" applyFill="0" applyBorder="0" applyProtection="0">
      <alignment horizontal="right"/>
    </xf>
    <xf numFmtId="0" fontId="52" fillId="13" borderId="0" applyNumberFormat="0" applyBorder="0" applyAlignment="0" applyProtection="0"/>
    <xf numFmtId="38" fontId="53" fillId="30" borderId="0" applyNumberFormat="0" applyBorder="0" applyAlignment="0" applyProtection="0"/>
    <xf numFmtId="0" fontId="54" fillId="31" borderId="33" applyProtection="0">
      <alignment horizontal="right"/>
    </xf>
    <xf numFmtId="0" fontId="55" fillId="31" borderId="0" applyProtection="0">
      <alignment horizontal="left"/>
    </xf>
    <xf numFmtId="0" fontId="56" fillId="0" borderId="34" applyNumberFormat="0" applyFill="0" applyAlignment="0" applyProtection="0"/>
    <xf numFmtId="0" fontId="57" fillId="0" borderId="0">
      <alignment vertical="top" wrapText="1"/>
    </xf>
    <xf numFmtId="0" fontId="57" fillId="0" borderId="0">
      <alignment vertical="top" wrapText="1"/>
    </xf>
    <xf numFmtId="0" fontId="57" fillId="0" borderId="0">
      <alignment vertical="top" wrapText="1"/>
    </xf>
    <xf numFmtId="0" fontId="57" fillId="0" borderId="0">
      <alignment vertical="top" wrapText="1"/>
    </xf>
    <xf numFmtId="0" fontId="58" fillId="0" borderId="35" applyNumberFormat="0" applyFill="0" applyAlignment="0" applyProtection="0"/>
    <xf numFmtId="174" fontId="59" fillId="0" borderId="0" applyNumberFormat="0" applyFill="0" applyAlignment="0" applyProtection="0"/>
    <xf numFmtId="0" fontId="60" fillId="0" borderId="36" applyNumberFormat="0" applyFill="0" applyAlignment="0" applyProtection="0"/>
    <xf numFmtId="174" fontId="61" fillId="0" borderId="0" applyNumberFormat="0" applyFill="0" applyAlignment="0" applyProtection="0"/>
    <xf numFmtId="0" fontId="60" fillId="0" borderId="0" applyNumberFormat="0" applyFill="0" applyBorder="0" applyAlignment="0" applyProtection="0"/>
    <xf numFmtId="174" fontId="62" fillId="0" borderId="0" applyNumberFormat="0" applyFill="0" applyAlignment="0" applyProtection="0"/>
    <xf numFmtId="174" fontId="63" fillId="0" borderId="0" applyNumberFormat="0" applyFill="0" applyAlignment="0" applyProtection="0"/>
    <xf numFmtId="174" fontId="64" fillId="0" borderId="0" applyNumberFormat="0" applyFill="0" applyAlignment="0" applyProtection="0"/>
    <xf numFmtId="174" fontId="64" fillId="0" borderId="0" applyNumberFormat="0" applyFont="0" applyFill="0" applyBorder="0" applyAlignment="0" applyProtection="0"/>
    <xf numFmtId="174" fontId="64" fillId="0" borderId="0" applyNumberFormat="0" applyFont="0" applyFill="0" applyBorder="0" applyAlignment="0" applyProtection="0"/>
    <xf numFmtId="0" fontId="6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66" fillId="0" borderId="0" applyFill="0" applyBorder="0" applyProtection="0">
      <alignment horizontal="left"/>
    </xf>
    <xf numFmtId="10" fontId="53" fillId="32" borderId="1" applyNumberFormat="0" applyBorder="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37" fillId="10" borderId="30" applyNumberFormat="0" applyAlignment="0" applyProtection="0"/>
    <xf numFmtId="0" fontId="54" fillId="0" borderId="37" applyProtection="0">
      <alignment horizontal="right"/>
    </xf>
    <xf numFmtId="0" fontId="54" fillId="0" borderId="33" applyProtection="0">
      <alignment horizontal="right"/>
    </xf>
    <xf numFmtId="0" fontId="54" fillId="0" borderId="38" applyProtection="0">
      <alignment horizontal="center"/>
      <protection locked="0"/>
    </xf>
    <xf numFmtId="0" fontId="67" fillId="0" borderId="39" applyNumberFormat="0" applyFill="0" applyAlignment="0" applyProtection="0"/>
    <xf numFmtId="0" fontId="10" fillId="0" borderId="0"/>
    <xf numFmtId="0" fontId="10" fillId="0" borderId="0"/>
    <xf numFmtId="0" fontId="10" fillId="0" borderId="0"/>
    <xf numFmtId="1" fontId="10" fillId="0" borderId="0" applyFont="0" applyFill="0" applyBorder="0" applyProtection="0">
      <alignment horizontal="right"/>
    </xf>
    <xf numFmtId="1" fontId="10" fillId="0" borderId="0" applyFont="0" applyFill="0" applyBorder="0" applyProtection="0">
      <alignment horizontal="right"/>
    </xf>
    <xf numFmtId="0" fontId="68" fillId="33" borderId="0" applyNumberFormat="0" applyBorder="0" applyAlignment="0" applyProtection="0"/>
    <xf numFmtId="0" fontId="69" fillId="0" borderId="0"/>
    <xf numFmtId="0" fontId="69" fillId="0" borderId="0"/>
    <xf numFmtId="0" fontId="69" fillId="0" borderId="0"/>
    <xf numFmtId="0" fontId="69" fillId="0" borderId="0"/>
    <xf numFmtId="0" fontId="69" fillId="0" borderId="0"/>
    <xf numFmtId="175" fontId="46" fillId="0" borderId="0"/>
    <xf numFmtId="0" fontId="10" fillId="0" borderId="0">
      <alignment vertical="top"/>
    </xf>
    <xf numFmtId="0" fontId="2" fillId="0" borderId="0"/>
    <xf numFmtId="0" fontId="2" fillId="0" borderId="0"/>
    <xf numFmtId="0" fontId="2" fillId="0" borderId="0"/>
    <xf numFmtId="0" fontId="2" fillId="0" borderId="0"/>
    <xf numFmtId="0" fontId="10"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alignment vertical="top"/>
    </xf>
    <xf numFmtId="0" fontId="2" fillId="0" borderId="0"/>
    <xf numFmtId="0" fontId="10" fillId="0" borderId="0">
      <alignment vertical="top"/>
    </xf>
    <xf numFmtId="0" fontId="2" fillId="0" borderId="0"/>
    <xf numFmtId="0" fontId="10" fillId="0" borderId="0">
      <alignment vertical="top"/>
    </xf>
    <xf numFmtId="0" fontId="2" fillId="0" borderId="0"/>
    <xf numFmtId="0" fontId="10" fillId="0" borderId="0">
      <alignment vertical="top"/>
    </xf>
    <xf numFmtId="0" fontId="2" fillId="0" borderId="0"/>
    <xf numFmtId="175" fontId="46" fillId="0" borderId="0"/>
    <xf numFmtId="0" fontId="10" fillId="0" borderId="0">
      <alignment vertical="top"/>
    </xf>
    <xf numFmtId="0" fontId="2" fillId="0" borderId="0"/>
    <xf numFmtId="0" fontId="10" fillId="0" borderId="0">
      <alignment vertical="top"/>
    </xf>
    <xf numFmtId="175" fontId="46" fillId="0" borderId="0"/>
    <xf numFmtId="0" fontId="2" fillId="0" borderId="0"/>
    <xf numFmtId="0" fontId="10" fillId="0" borderId="0">
      <alignment vertical="top"/>
    </xf>
    <xf numFmtId="0" fontId="2" fillId="0" borderId="0"/>
    <xf numFmtId="0" fontId="2" fillId="0" borderId="0"/>
    <xf numFmtId="0" fontId="10" fillId="0" borderId="0">
      <alignment vertical="top"/>
    </xf>
    <xf numFmtId="175" fontId="46" fillId="0" borderId="0"/>
    <xf numFmtId="0" fontId="40" fillId="0" borderId="0"/>
    <xf numFmtId="0" fontId="10" fillId="0" borderId="0"/>
    <xf numFmtId="0" fontId="2" fillId="0" borderId="0"/>
    <xf numFmtId="0" fontId="10" fillId="0" borderId="0">
      <alignment vertical="top"/>
    </xf>
    <xf numFmtId="0" fontId="2" fillId="0" borderId="0"/>
    <xf numFmtId="0" fontId="10" fillId="0" borderId="0"/>
    <xf numFmtId="0" fontId="10" fillId="0" borderId="0"/>
    <xf numFmtId="0" fontId="10" fillId="0" borderId="0"/>
    <xf numFmtId="0" fontId="2" fillId="0" borderId="0"/>
    <xf numFmtId="0" fontId="10" fillId="0" borderId="0"/>
    <xf numFmtId="0" fontId="10" fillId="0" borderId="0"/>
    <xf numFmtId="0" fontId="10" fillId="0" borderId="0"/>
    <xf numFmtId="0" fontId="10" fillId="0" borderId="0"/>
    <xf numFmtId="0" fontId="2" fillId="0" borderId="0"/>
    <xf numFmtId="0" fontId="70" fillId="0" borderId="0"/>
    <xf numFmtId="0" fontId="2" fillId="0" borderId="0"/>
    <xf numFmtId="0" fontId="70" fillId="0" borderId="0"/>
    <xf numFmtId="0" fontId="2" fillId="0" borderId="0"/>
    <xf numFmtId="0" fontId="70" fillId="0" borderId="0"/>
    <xf numFmtId="0" fontId="2" fillId="0" borderId="0"/>
    <xf numFmtId="0" fontId="70" fillId="0" borderId="0"/>
    <xf numFmtId="0" fontId="2" fillId="0" borderId="0"/>
    <xf numFmtId="0" fontId="70" fillId="0" borderId="0"/>
    <xf numFmtId="0" fontId="2" fillId="0" borderId="0"/>
    <xf numFmtId="0" fontId="70" fillId="0" borderId="0"/>
    <xf numFmtId="175" fontId="46" fillId="0" borderId="0"/>
    <xf numFmtId="0" fontId="71" fillId="0" borderId="0"/>
    <xf numFmtId="0" fontId="72" fillId="0" borderId="0"/>
    <xf numFmtId="0" fontId="2" fillId="0" borderId="0"/>
    <xf numFmtId="175" fontId="46" fillId="0" borderId="0"/>
    <xf numFmtId="175" fontId="46" fillId="0" borderId="0"/>
    <xf numFmtId="175" fontId="46" fillId="0" borderId="0"/>
    <xf numFmtId="175" fontId="46" fillId="0" borderId="0"/>
    <xf numFmtId="175" fontId="46" fillId="0" borderId="0"/>
    <xf numFmtId="175" fontId="46" fillId="0" borderId="0"/>
    <xf numFmtId="175" fontId="46" fillId="0" borderId="0"/>
    <xf numFmtId="0" fontId="4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175" fontId="46" fillId="0" borderId="0"/>
    <xf numFmtId="0" fontId="1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2" fillId="0" borderId="0"/>
    <xf numFmtId="0" fontId="10" fillId="0" borderId="0"/>
    <xf numFmtId="0" fontId="2" fillId="0" borderId="0"/>
    <xf numFmtId="175" fontId="46" fillId="0" borderId="0"/>
    <xf numFmtId="0" fontId="10" fillId="0" borderId="0"/>
    <xf numFmtId="175" fontId="46" fillId="0" borderId="0"/>
    <xf numFmtId="0" fontId="10" fillId="0" borderId="0"/>
    <xf numFmtId="0" fontId="10" fillId="0" borderId="0"/>
    <xf numFmtId="175" fontId="46" fillId="0" borderId="0"/>
    <xf numFmtId="0" fontId="10" fillId="0" borderId="0">
      <alignment vertical="top"/>
    </xf>
    <xf numFmtId="175" fontId="46" fillId="0" borderId="0"/>
    <xf numFmtId="0" fontId="10" fillId="0" borderId="0">
      <alignment vertical="top"/>
    </xf>
    <xf numFmtId="175" fontId="46" fillId="0" borderId="0"/>
    <xf numFmtId="0" fontId="10" fillId="0" borderId="0">
      <alignment vertical="top"/>
    </xf>
    <xf numFmtId="175" fontId="46" fillId="0" borderId="0"/>
    <xf numFmtId="0" fontId="10" fillId="0" borderId="0">
      <alignment vertical="top"/>
    </xf>
    <xf numFmtId="0" fontId="10" fillId="34" borderId="40" applyNumberFormat="0" applyFont="0" applyAlignment="0" applyProtection="0"/>
    <xf numFmtId="0" fontId="2" fillId="9" borderId="29" applyNumberFormat="0" applyFont="0" applyAlignment="0" applyProtection="0"/>
    <xf numFmtId="0" fontId="73" fillId="28" borderId="41" applyNumberFormat="0" applyAlignment="0" applyProtection="0"/>
    <xf numFmtId="40" fontId="74" fillId="35" borderId="0">
      <alignment horizontal="right"/>
    </xf>
    <xf numFmtId="0" fontId="75" fillId="35" borderId="0">
      <alignment horizontal="right"/>
    </xf>
    <xf numFmtId="0" fontId="76" fillId="35" borderId="13"/>
    <xf numFmtId="0" fontId="76" fillId="0" borderId="0" applyBorder="0">
      <alignment horizontal="centerContinuous"/>
    </xf>
    <xf numFmtId="0" fontId="77" fillId="0" borderId="0" applyBorder="0">
      <alignment horizontal="centerContinuous"/>
    </xf>
    <xf numFmtId="176" fontId="10" fillId="0" borderId="0" applyFont="0" applyFill="0" applyBorder="0" applyProtection="0">
      <alignment horizontal="right"/>
    </xf>
    <xf numFmtId="176" fontId="10" fillId="0" borderId="0" applyFont="0" applyFill="0" applyBorder="0" applyProtection="0">
      <alignment horizontal="right"/>
    </xf>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10" fillId="0" borderId="0"/>
    <xf numFmtId="2" fontId="78" fillId="36" borderId="42" applyAlignment="0" applyProtection="0">
      <protection locked="0"/>
    </xf>
    <xf numFmtId="0" fontId="79" fillId="32" borderId="42" applyNumberFormat="0" applyAlignment="0" applyProtection="0"/>
    <xf numFmtId="0" fontId="80" fillId="37" borderId="1" applyNumberFormat="0" applyAlignment="0" applyProtection="0">
      <alignment horizontal="center" vertical="center"/>
    </xf>
    <xf numFmtId="4" fontId="71" fillId="38" borderId="41" applyNumberFormat="0" applyProtection="0">
      <alignment vertical="center"/>
    </xf>
    <xf numFmtId="4" fontId="81" fillId="38" borderId="41" applyNumberFormat="0" applyProtection="0">
      <alignment vertical="center"/>
    </xf>
    <xf numFmtId="4" fontId="71" fillId="38" borderId="41" applyNumberFormat="0" applyProtection="0">
      <alignment horizontal="left" vertical="center" indent="1"/>
    </xf>
    <xf numFmtId="4" fontId="71" fillId="38" borderId="41" applyNumberFormat="0" applyProtection="0">
      <alignment horizontal="left" vertical="center" indent="1"/>
    </xf>
    <xf numFmtId="0" fontId="10" fillId="39" borderId="41" applyNumberFormat="0" applyProtection="0">
      <alignment horizontal="left" vertical="center" indent="1"/>
    </xf>
    <xf numFmtId="4" fontId="71" fillId="40" borderId="41" applyNumberFormat="0" applyProtection="0">
      <alignment horizontal="right" vertical="center"/>
    </xf>
    <xf numFmtId="4" fontId="71" fillId="41" borderId="41" applyNumberFormat="0" applyProtection="0">
      <alignment horizontal="right" vertical="center"/>
    </xf>
    <xf numFmtId="4" fontId="71" fillId="42" borderId="41" applyNumberFormat="0" applyProtection="0">
      <alignment horizontal="right" vertical="center"/>
    </xf>
    <xf numFmtId="4" fontId="71" fillId="43" borderId="41" applyNumberFormat="0" applyProtection="0">
      <alignment horizontal="right" vertical="center"/>
    </xf>
    <xf numFmtId="4" fontId="71" fillId="44" borderId="41" applyNumberFormat="0" applyProtection="0">
      <alignment horizontal="right" vertical="center"/>
    </xf>
    <xf numFmtId="4" fontId="71" fillId="45" borderId="41" applyNumberFormat="0" applyProtection="0">
      <alignment horizontal="right" vertical="center"/>
    </xf>
    <xf numFmtId="4" fontId="71" fillId="46" borderId="41" applyNumberFormat="0" applyProtection="0">
      <alignment horizontal="right" vertical="center"/>
    </xf>
    <xf numFmtId="4" fontId="71" fillId="47" borderId="41" applyNumberFormat="0" applyProtection="0">
      <alignment horizontal="right" vertical="center"/>
    </xf>
    <xf numFmtId="4" fontId="71" fillId="48" borderId="41" applyNumberFormat="0" applyProtection="0">
      <alignment horizontal="right" vertical="center"/>
    </xf>
    <xf numFmtId="4" fontId="82" fillId="49" borderId="41" applyNumberFormat="0" applyProtection="0">
      <alignment horizontal="left" vertical="center" indent="1"/>
    </xf>
    <xf numFmtId="4" fontId="71" fillId="50" borderId="43" applyNumberFormat="0" applyProtection="0">
      <alignment horizontal="left" vertical="center" indent="1"/>
    </xf>
    <xf numFmtId="4" fontId="83" fillId="51" borderId="0" applyNumberFormat="0" applyProtection="0">
      <alignment horizontal="left" vertical="center" indent="1"/>
    </xf>
    <xf numFmtId="0" fontId="10" fillId="39" borderId="41" applyNumberFormat="0" applyProtection="0">
      <alignment horizontal="left" vertical="center" indent="1"/>
    </xf>
    <xf numFmtId="4" fontId="71" fillId="50" borderId="41" applyNumberFormat="0" applyProtection="0">
      <alignment horizontal="left" vertical="center" indent="1"/>
    </xf>
    <xf numFmtId="4" fontId="71" fillId="52" borderId="41" applyNumberFormat="0" applyProtection="0">
      <alignment horizontal="left" vertical="center" indent="1"/>
    </xf>
    <xf numFmtId="0" fontId="10" fillId="52" borderId="41" applyNumberFormat="0" applyProtection="0">
      <alignment horizontal="left" vertical="center" indent="1"/>
    </xf>
    <xf numFmtId="0" fontId="10" fillId="52" borderId="41" applyNumberFormat="0" applyProtection="0">
      <alignment horizontal="left" vertical="center" indent="1"/>
    </xf>
    <xf numFmtId="0" fontId="10" fillId="37" borderId="41" applyNumberFormat="0" applyProtection="0">
      <alignment horizontal="left" vertical="center" indent="1"/>
    </xf>
    <xf numFmtId="0" fontId="10" fillId="37" borderId="41" applyNumberFormat="0" applyProtection="0">
      <alignment horizontal="left" vertical="center" indent="1"/>
    </xf>
    <xf numFmtId="0" fontId="10" fillId="30" borderId="41" applyNumberFormat="0" applyProtection="0">
      <alignment horizontal="left" vertical="center" indent="1"/>
    </xf>
    <xf numFmtId="0" fontId="10" fillId="30" borderId="41" applyNumberFormat="0" applyProtection="0">
      <alignment horizontal="left" vertical="center" indent="1"/>
    </xf>
    <xf numFmtId="0" fontId="10" fillId="39" borderId="41" applyNumberFormat="0" applyProtection="0">
      <alignment horizontal="left" vertical="center" indent="1"/>
    </xf>
    <xf numFmtId="0" fontId="10" fillId="39" borderId="41" applyNumberFormat="0" applyProtection="0">
      <alignment horizontal="left" vertical="center" indent="1"/>
    </xf>
    <xf numFmtId="4" fontId="71" fillId="32" borderId="41" applyNumberFormat="0" applyProtection="0">
      <alignment vertical="center"/>
    </xf>
    <xf numFmtId="4" fontId="81" fillId="32" borderId="41" applyNumberFormat="0" applyProtection="0">
      <alignment vertical="center"/>
    </xf>
    <xf numFmtId="4" fontId="71" fillId="32" borderId="41" applyNumberFormat="0" applyProtection="0">
      <alignment horizontal="left" vertical="center" indent="1"/>
    </xf>
    <xf numFmtId="4" fontId="71" fillId="32" borderId="41" applyNumberFormat="0" applyProtection="0">
      <alignment horizontal="left" vertical="center" indent="1"/>
    </xf>
    <xf numFmtId="4" fontId="71" fillId="50" borderId="41" applyNumberFormat="0" applyProtection="0">
      <alignment horizontal="right" vertical="center"/>
    </xf>
    <xf numFmtId="4" fontId="81" fillId="50" borderId="41" applyNumberFormat="0" applyProtection="0">
      <alignment horizontal="right" vertical="center"/>
    </xf>
    <xf numFmtId="0" fontId="10" fillId="39" borderId="41" applyNumberFormat="0" applyProtection="0">
      <alignment horizontal="left" vertical="center" indent="1"/>
    </xf>
    <xf numFmtId="0" fontId="10" fillId="39" borderId="41" applyNumberFormat="0" applyProtection="0">
      <alignment horizontal="left" vertical="center" indent="1"/>
    </xf>
    <xf numFmtId="0" fontId="84" fillId="0" borderId="0"/>
    <xf numFmtId="4" fontId="85" fillId="50" borderId="41" applyNumberFormat="0" applyProtection="0">
      <alignment horizontal="right" vertical="center"/>
    </xf>
    <xf numFmtId="0" fontId="10" fillId="0" borderId="0"/>
    <xf numFmtId="0" fontId="86" fillId="35" borderId="4">
      <alignment horizontal="center"/>
    </xf>
    <xf numFmtId="3" fontId="87" fillId="35" borderId="0"/>
    <xf numFmtId="3" fontId="86" fillId="35" borderId="0"/>
    <xf numFmtId="0" fontId="87" fillId="35" borderId="0"/>
    <xf numFmtId="0" fontId="86" fillId="35" borderId="0"/>
    <xf numFmtId="0" fontId="87" fillId="35" borderId="0">
      <alignment horizontal="center"/>
    </xf>
    <xf numFmtId="0" fontId="88" fillId="0" borderId="0">
      <alignment wrapText="1"/>
    </xf>
    <xf numFmtId="0" fontId="88" fillId="0" borderId="0">
      <alignment wrapText="1"/>
    </xf>
    <xf numFmtId="0" fontId="88" fillId="0" borderId="0">
      <alignment wrapText="1"/>
    </xf>
    <xf numFmtId="0" fontId="88" fillId="0" borderId="0">
      <alignment wrapText="1"/>
    </xf>
    <xf numFmtId="0" fontId="89" fillId="53" borderId="0">
      <alignment horizontal="right" vertical="top" wrapText="1"/>
    </xf>
    <xf numFmtId="0" fontId="89" fillId="53" borderId="0">
      <alignment horizontal="right" vertical="top" wrapText="1"/>
    </xf>
    <xf numFmtId="0" fontId="89" fillId="53" borderId="0">
      <alignment horizontal="right" vertical="top" wrapText="1"/>
    </xf>
    <xf numFmtId="0" fontId="89" fillId="53" borderId="0">
      <alignment horizontal="right" vertical="top" wrapText="1"/>
    </xf>
    <xf numFmtId="0" fontId="90" fillId="0" borderId="0"/>
    <xf numFmtId="0" fontId="90" fillId="0" borderId="0"/>
    <xf numFmtId="0" fontId="90" fillId="0" borderId="0"/>
    <xf numFmtId="0" fontId="90" fillId="0" borderId="0"/>
    <xf numFmtId="0" fontId="91" fillId="0" borderId="0"/>
    <xf numFmtId="0" fontId="91" fillId="0" borderId="0"/>
    <xf numFmtId="0" fontId="91" fillId="0" borderId="0"/>
    <xf numFmtId="0" fontId="92" fillId="0" borderId="0"/>
    <xf numFmtId="0" fontId="92" fillId="0" borderId="0"/>
    <xf numFmtId="0" fontId="92" fillId="0" borderId="0"/>
    <xf numFmtId="177" fontId="53" fillId="0" borderId="0">
      <alignment wrapText="1"/>
      <protection locked="0"/>
    </xf>
    <xf numFmtId="177" fontId="53" fillId="0" borderId="0">
      <alignment wrapText="1"/>
      <protection locked="0"/>
    </xf>
    <xf numFmtId="177" fontId="89" fillId="54" borderId="0">
      <alignment wrapText="1"/>
      <protection locked="0"/>
    </xf>
    <xf numFmtId="177" fontId="89" fillId="54" borderId="0">
      <alignment wrapText="1"/>
      <protection locked="0"/>
    </xf>
    <xf numFmtId="177" fontId="89" fillId="54" borderId="0">
      <alignment wrapText="1"/>
      <protection locked="0"/>
    </xf>
    <xf numFmtId="177" fontId="89" fillId="54" borderId="0">
      <alignment wrapText="1"/>
      <protection locked="0"/>
    </xf>
    <xf numFmtId="177" fontId="53" fillId="0" borderId="0">
      <alignment wrapText="1"/>
      <protection locked="0"/>
    </xf>
    <xf numFmtId="178" fontId="53" fillId="0" borderId="0">
      <alignment wrapText="1"/>
      <protection locked="0"/>
    </xf>
    <xf numFmtId="178" fontId="53" fillId="0" borderId="0">
      <alignment wrapText="1"/>
      <protection locked="0"/>
    </xf>
    <xf numFmtId="178" fontId="53" fillId="0" borderId="0">
      <alignment wrapText="1"/>
      <protection locked="0"/>
    </xf>
    <xf numFmtId="178" fontId="89" fillId="54" borderId="0">
      <alignment wrapText="1"/>
      <protection locked="0"/>
    </xf>
    <xf numFmtId="178" fontId="89" fillId="54" borderId="0">
      <alignment wrapText="1"/>
      <protection locked="0"/>
    </xf>
    <xf numFmtId="178" fontId="89" fillId="54" borderId="0">
      <alignment wrapText="1"/>
      <protection locked="0"/>
    </xf>
    <xf numFmtId="178" fontId="89" fillId="54" borderId="0">
      <alignment wrapText="1"/>
      <protection locked="0"/>
    </xf>
    <xf numFmtId="178" fontId="89" fillId="54" borderId="0">
      <alignment wrapText="1"/>
      <protection locked="0"/>
    </xf>
    <xf numFmtId="178" fontId="53" fillId="0" borderId="0">
      <alignment wrapText="1"/>
      <protection locked="0"/>
    </xf>
    <xf numFmtId="179" fontId="53" fillId="0" borderId="0">
      <alignment wrapText="1"/>
      <protection locked="0"/>
    </xf>
    <xf numFmtId="179" fontId="53" fillId="0" borderId="0">
      <alignment wrapText="1"/>
      <protection locked="0"/>
    </xf>
    <xf numFmtId="179" fontId="89" fillId="54" borderId="0">
      <alignment wrapText="1"/>
      <protection locked="0"/>
    </xf>
    <xf numFmtId="179" fontId="89" fillId="54" borderId="0">
      <alignment wrapText="1"/>
      <protection locked="0"/>
    </xf>
    <xf numFmtId="179" fontId="89" fillId="54" borderId="0">
      <alignment wrapText="1"/>
      <protection locked="0"/>
    </xf>
    <xf numFmtId="179" fontId="89" fillId="54" borderId="0">
      <alignment wrapText="1"/>
      <protection locked="0"/>
    </xf>
    <xf numFmtId="179" fontId="53" fillId="0" borderId="0">
      <alignment wrapText="1"/>
      <protection locked="0"/>
    </xf>
    <xf numFmtId="180" fontId="89" fillId="53" borderId="44">
      <alignment wrapText="1"/>
    </xf>
    <xf numFmtId="180" fontId="89" fillId="53" borderId="44">
      <alignment wrapText="1"/>
    </xf>
    <xf numFmtId="180" fontId="89" fillId="53" borderId="44">
      <alignment wrapText="1"/>
    </xf>
    <xf numFmtId="181" fontId="89" fillId="53" borderId="44">
      <alignment wrapText="1"/>
    </xf>
    <xf numFmtId="181" fontId="89" fillId="53" borderId="44">
      <alignment wrapText="1"/>
    </xf>
    <xf numFmtId="181" fontId="89" fillId="53" borderId="44">
      <alignment wrapText="1"/>
    </xf>
    <xf numFmtId="181" fontId="89" fillId="53" borderId="44">
      <alignment wrapText="1"/>
    </xf>
    <xf numFmtId="182" fontId="89" fillId="53" borderId="44">
      <alignment wrapText="1"/>
    </xf>
    <xf numFmtId="182" fontId="89" fillId="53" borderId="44">
      <alignment wrapText="1"/>
    </xf>
    <xf numFmtId="182" fontId="89" fillId="53" borderId="44">
      <alignment wrapText="1"/>
    </xf>
    <xf numFmtId="0" fontId="90" fillId="0" borderId="45">
      <alignment horizontal="right"/>
    </xf>
    <xf numFmtId="0" fontId="90" fillId="0" borderId="45">
      <alignment horizontal="right"/>
    </xf>
    <xf numFmtId="0" fontId="90" fillId="0" borderId="45">
      <alignment horizontal="right"/>
    </xf>
    <xf numFmtId="0" fontId="90" fillId="0" borderId="45">
      <alignment horizontal="right"/>
    </xf>
    <xf numFmtId="40" fontId="93" fillId="0" borderId="0"/>
    <xf numFmtId="0" fontId="94" fillId="0" borderId="0" applyNumberFormat="0" applyFill="0" applyBorder="0" applyAlignment="0" applyProtection="0"/>
    <xf numFmtId="0" fontId="95" fillId="0" borderId="0" applyNumberFormat="0" applyFill="0" applyBorder="0" applyProtection="0">
      <alignment horizontal="left" vertical="center" indent="10"/>
    </xf>
    <xf numFmtId="0" fontId="95" fillId="0" borderId="0" applyNumberFormat="0" applyFill="0" applyBorder="0" applyProtection="0">
      <alignment horizontal="left" vertical="center" indent="10"/>
    </xf>
    <xf numFmtId="0" fontId="96" fillId="0" borderId="46" applyNumberFormat="0" applyFill="0" applyAlignment="0" applyProtection="0"/>
    <xf numFmtId="0" fontId="97" fillId="0" borderId="0" applyNumberFormat="0" applyFill="0" applyBorder="0" applyAlignment="0" applyProtection="0"/>
    <xf numFmtId="0" fontId="53"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9" fontId="2"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82">
    <xf numFmtId="0" fontId="0" fillId="0" borderId="0" xfId="0"/>
    <xf numFmtId="0" fontId="4" fillId="0" borderId="0" xfId="0" applyFont="1" applyAlignment="1">
      <alignment horizontal="center" vertical="center" wrapText="1"/>
    </xf>
    <xf numFmtId="0" fontId="5" fillId="0" borderId="0" xfId="0" applyFont="1" applyAlignment="1">
      <alignment vertical="center"/>
    </xf>
    <xf numFmtId="0" fontId="8" fillId="0" borderId="0" xfId="2" applyFont="1" applyAlignment="1" applyProtection="1">
      <alignment horizontal="center" vertical="center"/>
    </xf>
    <xf numFmtId="0" fontId="0" fillId="0" borderId="0" xfId="0" applyFont="1" applyAlignment="1">
      <alignment vertical="center"/>
    </xf>
    <xf numFmtId="0" fontId="0" fillId="0" borderId="0" xfId="0" applyAlignment="1">
      <alignment horizontal="center" vertical="center"/>
    </xf>
    <xf numFmtId="0" fontId="0" fillId="4" borderId="5" xfId="0" applyFont="1" applyFill="1" applyBorder="1"/>
    <xf numFmtId="0" fontId="0" fillId="4" borderId="5" xfId="0" applyFont="1" applyFill="1" applyBorder="1" applyAlignment="1">
      <alignment horizontal="right"/>
    </xf>
    <xf numFmtId="166" fontId="0" fillId="5" borderId="5" xfId="1" applyNumberFormat="1" applyFont="1" applyFill="1" applyBorder="1"/>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166" fontId="12" fillId="7" borderId="6" xfId="1" applyNumberFormat="1" applyFont="1" applyFill="1" applyBorder="1" applyAlignment="1">
      <alignment horizontal="center" vertical="center" wrapText="1"/>
    </xf>
    <xf numFmtId="166" fontId="12" fillId="6" borderId="6" xfId="1" applyNumberFormat="1" applyFont="1" applyFill="1" applyBorder="1" applyAlignment="1">
      <alignment horizontal="center" vertical="center" wrapText="1"/>
    </xf>
    <xf numFmtId="0" fontId="24" fillId="0" borderId="0" xfId="0" applyFont="1" applyAlignment="1">
      <alignment vertical="center"/>
    </xf>
    <xf numFmtId="0" fontId="24" fillId="0" borderId="0" xfId="0" applyFont="1" applyBorder="1" applyAlignment="1">
      <alignment vertical="center"/>
    </xf>
    <xf numFmtId="0" fontId="25" fillId="0" borderId="0" xfId="0" applyFont="1" applyAlignment="1">
      <alignment vertical="center"/>
    </xf>
    <xf numFmtId="0" fontId="24" fillId="0" borderId="0" xfId="0" applyFont="1" applyAlignment="1">
      <alignment horizontal="left" vertical="center"/>
    </xf>
    <xf numFmtId="0" fontId="26" fillId="8" borderId="0" xfId="0" applyFont="1" applyFill="1" applyAlignment="1">
      <alignment vertical="center"/>
    </xf>
    <xf numFmtId="0" fontId="26" fillId="8" borderId="0" xfId="0" applyFont="1" applyFill="1" applyAlignment="1">
      <alignment horizontal="left" vertical="center"/>
    </xf>
    <xf numFmtId="0" fontId="26" fillId="8" borderId="0" xfId="0" applyFont="1" applyFill="1" applyBorder="1" applyAlignment="1">
      <alignment horizontal="left" vertical="center"/>
    </xf>
    <xf numFmtId="49" fontId="0" fillId="4" borderId="5" xfId="0" applyNumberFormat="1" applyFont="1" applyFill="1" applyBorder="1" applyAlignment="1">
      <alignment wrapText="1"/>
    </xf>
    <xf numFmtId="0" fontId="0" fillId="0" borderId="0" xfId="0" applyFont="1" applyBorder="1" applyAlignment="1">
      <alignment vertical="center"/>
    </xf>
    <xf numFmtId="0" fontId="29" fillId="0" borderId="0" xfId="0" applyFont="1" applyAlignment="1">
      <alignment vertical="center"/>
    </xf>
    <xf numFmtId="0" fontId="27" fillId="0" borderId="1" xfId="0" applyFont="1" applyFill="1" applyBorder="1" applyAlignment="1">
      <alignment horizontal="left" vertical="center" wrapText="1"/>
    </xf>
    <xf numFmtId="0" fontId="3" fillId="0" borderId="1" xfId="0" applyFont="1" applyBorder="1"/>
    <xf numFmtId="0" fontId="27" fillId="2" borderId="1" xfId="0" applyFont="1" applyFill="1" applyBorder="1" applyAlignment="1">
      <alignment vertical="center" wrapText="1"/>
    </xf>
    <xf numFmtId="0" fontId="0" fillId="2" borderId="0" xfId="0" applyFill="1"/>
    <xf numFmtId="0" fontId="0" fillId="2" borderId="0" xfId="0" applyFont="1" applyFill="1" applyAlignment="1">
      <alignment vertical="center"/>
    </xf>
    <xf numFmtId="0" fontId="0" fillId="0" borderId="0" xfId="0" applyAlignment="1">
      <alignment wrapText="1"/>
    </xf>
    <xf numFmtId="0" fontId="0" fillId="0" borderId="0" xfId="0" applyFont="1" applyAlignment="1">
      <alignment vertical="center" wrapText="1"/>
    </xf>
    <xf numFmtId="0" fontId="0" fillId="2" borderId="0" xfId="0" applyFont="1" applyFill="1" applyBorder="1" applyAlignment="1">
      <alignment vertical="center"/>
    </xf>
    <xf numFmtId="0" fontId="27" fillId="2" borderId="17" xfId="0" applyFont="1" applyFill="1" applyBorder="1" applyAlignment="1">
      <alignment horizontal="left" vertical="center" wrapText="1"/>
    </xf>
    <xf numFmtId="0" fontId="27" fillId="2" borderId="19" xfId="0" applyFont="1" applyFill="1" applyBorder="1" applyAlignment="1">
      <alignment horizontal="left" vertical="center" wrapText="1"/>
    </xf>
    <xf numFmtId="0" fontId="30" fillId="2" borderId="0" xfId="0" applyFont="1" applyFill="1"/>
    <xf numFmtId="0" fontId="16" fillId="2" borderId="0" xfId="0" applyFont="1" applyFill="1" applyBorder="1" applyAlignment="1">
      <alignment vertical="center"/>
    </xf>
    <xf numFmtId="0" fontId="24" fillId="2" borderId="0" xfId="0" applyFont="1" applyFill="1" applyBorder="1" applyAlignment="1">
      <alignment vertical="center"/>
    </xf>
    <xf numFmtId="0" fontId="0" fillId="0" borderId="0" xfId="0" applyFont="1" applyFill="1" applyAlignment="1">
      <alignment vertical="center"/>
    </xf>
    <xf numFmtId="0" fontId="0" fillId="0" borderId="0" xfId="0" applyFill="1"/>
    <xf numFmtId="0" fontId="0" fillId="0" borderId="0" xfId="0" applyFont="1" applyFill="1" applyBorder="1" applyAlignment="1">
      <alignment vertical="center"/>
    </xf>
    <xf numFmtId="0" fontId="0" fillId="0" borderId="0" xfId="0" applyFill="1" applyAlignment="1">
      <alignment wrapText="1"/>
    </xf>
    <xf numFmtId="0" fontId="0" fillId="0" borderId="0" xfId="0" applyFont="1" applyFill="1" applyAlignment="1">
      <alignment vertical="center" wrapText="1"/>
    </xf>
    <xf numFmtId="0" fontId="16" fillId="0" borderId="0" xfId="0" applyFont="1" applyFill="1" applyAlignment="1">
      <alignment vertical="center"/>
    </xf>
    <xf numFmtId="0" fontId="16" fillId="0" borderId="0" xfId="0" applyFont="1"/>
    <xf numFmtId="0" fontId="16" fillId="2" borderId="0" xfId="0" applyFont="1" applyFill="1" applyAlignment="1">
      <alignment vertical="center"/>
    </xf>
    <xf numFmtId="0" fontId="16" fillId="0" borderId="0" xfId="0" applyFont="1" applyFill="1"/>
    <xf numFmtId="0" fontId="29" fillId="0" borderId="0" xfId="0" applyFont="1" applyAlignment="1">
      <alignment horizontal="left" vertical="center" indent="2"/>
    </xf>
    <xf numFmtId="0" fontId="24" fillId="2" borderId="0" xfId="0" applyFont="1" applyFill="1" applyAlignment="1">
      <alignment vertical="center"/>
    </xf>
    <xf numFmtId="0" fontId="23" fillId="2" borderId="2" xfId="0" applyFont="1" applyFill="1" applyBorder="1" applyAlignment="1">
      <alignment horizontal="left" vertical="center" wrapText="1"/>
    </xf>
    <xf numFmtId="0" fontId="23" fillId="2" borderId="8" xfId="0" applyFont="1" applyFill="1" applyBorder="1" applyAlignment="1">
      <alignment vertical="center"/>
    </xf>
    <xf numFmtId="0" fontId="23" fillId="2" borderId="0" xfId="0" applyFont="1" applyFill="1" applyBorder="1" applyAlignment="1">
      <alignment vertical="center"/>
    </xf>
    <xf numFmtId="0" fontId="24" fillId="2" borderId="0" xfId="0" applyFont="1" applyFill="1" applyBorder="1" applyAlignment="1">
      <alignment horizontal="left" vertical="center"/>
    </xf>
    <xf numFmtId="0" fontId="24" fillId="2" borderId="11" xfId="0" applyFont="1" applyFill="1" applyBorder="1" applyAlignment="1">
      <alignment vertical="center"/>
    </xf>
    <xf numFmtId="168" fontId="24" fillId="2" borderId="0" xfId="0" applyNumberFormat="1" applyFont="1" applyFill="1" applyBorder="1" applyAlignment="1">
      <alignment horizontal="center" vertical="center"/>
    </xf>
    <xf numFmtId="0" fontId="24" fillId="2" borderId="15" xfId="0" applyFont="1" applyFill="1" applyBorder="1" applyAlignment="1">
      <alignment vertical="center"/>
    </xf>
    <xf numFmtId="0" fontId="23" fillId="2" borderId="0" xfId="0" applyFont="1" applyFill="1" applyBorder="1" applyAlignment="1">
      <alignment horizontal="left" vertical="center"/>
    </xf>
    <xf numFmtId="49" fontId="0" fillId="4" borderId="5" xfId="0" quotePrefix="1" applyNumberFormat="1" applyFont="1" applyFill="1" applyBorder="1" applyAlignment="1">
      <alignment wrapText="1"/>
    </xf>
    <xf numFmtId="49" fontId="0" fillId="4" borderId="7" xfId="0" applyNumberFormat="1" applyFont="1" applyFill="1" applyBorder="1" applyAlignment="1">
      <alignment wrapText="1"/>
    </xf>
    <xf numFmtId="0" fontId="6" fillId="2" borderId="0" xfId="0" applyFont="1" applyFill="1" applyAlignment="1">
      <alignment vertical="center"/>
    </xf>
    <xf numFmtId="0" fontId="4" fillId="2" borderId="0" xfId="0" applyFont="1" applyFill="1" applyAlignment="1">
      <alignment horizontal="center" vertical="center" wrapText="1"/>
    </xf>
    <xf numFmtId="0" fontId="0" fillId="2" borderId="0" xfId="0" applyFont="1" applyFill="1" applyAlignment="1">
      <alignment horizontal="center"/>
    </xf>
    <xf numFmtId="0" fontId="5" fillId="2" borderId="0" xfId="0" applyFont="1" applyFill="1" applyAlignment="1">
      <alignment vertical="center"/>
    </xf>
    <xf numFmtId="0" fontId="9" fillId="2" borderId="0" xfId="0" applyFont="1" applyFill="1" applyAlignment="1">
      <alignment vertical="center"/>
    </xf>
    <xf numFmtId="168" fontId="16" fillId="2" borderId="0" xfId="0" applyNumberFormat="1" applyFont="1" applyFill="1" applyAlignment="1">
      <alignment horizontal="center" vertical="center"/>
    </xf>
    <xf numFmtId="168" fontId="16" fillId="2" borderId="11" xfId="0" applyNumberFormat="1" applyFont="1" applyFill="1" applyBorder="1" applyAlignment="1">
      <alignment horizontal="center" vertical="center"/>
    </xf>
    <xf numFmtId="168" fontId="16" fillId="2" borderId="15" xfId="0" applyNumberFormat="1" applyFont="1" applyFill="1" applyBorder="1" applyAlignment="1">
      <alignment horizontal="center" vertical="center"/>
    </xf>
    <xf numFmtId="168" fontId="16" fillId="2" borderId="8" xfId="0" applyNumberFormat="1" applyFont="1" applyFill="1" applyBorder="1" applyAlignment="1">
      <alignment horizontal="center" vertical="center"/>
    </xf>
    <xf numFmtId="168" fontId="16" fillId="2" borderId="0" xfId="0" applyNumberFormat="1" applyFont="1" applyFill="1" applyBorder="1" applyAlignment="1">
      <alignment horizontal="center" vertical="center"/>
    </xf>
    <xf numFmtId="168" fontId="24" fillId="0" borderId="0" xfId="0" applyNumberFormat="1" applyFont="1" applyAlignment="1">
      <alignment vertical="center"/>
    </xf>
    <xf numFmtId="14" fontId="0" fillId="4" borderId="5" xfId="0" applyNumberFormat="1" applyFont="1" applyFill="1" applyBorder="1" applyAlignment="1">
      <alignment horizontal="center"/>
    </xf>
    <xf numFmtId="0" fontId="0" fillId="4" borderId="5" xfId="0" applyNumberFormat="1" applyFont="1" applyFill="1" applyBorder="1" applyAlignment="1">
      <alignment horizontal="center"/>
    </xf>
    <xf numFmtId="0" fontId="0" fillId="0" borderId="0" xfId="0" applyAlignment="1">
      <alignment horizontal="center"/>
    </xf>
    <xf numFmtId="0" fontId="32" fillId="2" borderId="0" xfId="0" applyFont="1" applyFill="1" applyBorder="1" applyAlignment="1">
      <alignment horizontal="left" vertical="center"/>
    </xf>
    <xf numFmtId="0" fontId="32" fillId="2" borderId="0" xfId="0" applyFont="1" applyFill="1" applyBorder="1" applyAlignment="1">
      <alignment vertical="center"/>
    </xf>
    <xf numFmtId="0" fontId="33" fillId="0" borderId="0" xfId="206" applyFont="1"/>
    <xf numFmtId="167" fontId="33" fillId="0" borderId="0" xfId="206" applyNumberFormat="1" applyFont="1"/>
    <xf numFmtId="2" fontId="33" fillId="0" borderId="0" xfId="206" applyNumberFormat="1" applyFont="1"/>
    <xf numFmtId="3" fontId="33" fillId="0" borderId="0" xfId="206" applyNumberFormat="1" applyFont="1"/>
    <xf numFmtId="0" fontId="33" fillId="0" borderId="0" xfId="206" applyFont="1" applyAlignment="1">
      <alignment horizontal="left"/>
    </xf>
    <xf numFmtId="167" fontId="33" fillId="0" borderId="0" xfId="206" applyNumberFormat="1" applyFont="1" applyAlignment="1">
      <alignment horizontal="right"/>
    </xf>
    <xf numFmtId="2" fontId="33" fillId="0" borderId="0" xfId="206" applyNumberFormat="1" applyFont="1" applyAlignment="1">
      <alignment horizontal="right"/>
    </xf>
    <xf numFmtId="3" fontId="33" fillId="0" borderId="0" xfId="206" applyNumberFormat="1" applyFont="1" applyAlignment="1">
      <alignment horizontal="right"/>
    </xf>
    <xf numFmtId="0" fontId="10" fillId="0" borderId="0" xfId="206" applyFont="1"/>
    <xf numFmtId="0" fontId="34" fillId="0" borderId="0" xfId="206" applyFont="1" applyAlignment="1">
      <alignment horizontal="left"/>
    </xf>
    <xf numFmtId="167" fontId="33" fillId="0" borderId="0" xfId="206" applyNumberFormat="1" applyFont="1" applyAlignment="1">
      <alignment horizontal="left"/>
    </xf>
    <xf numFmtId="2" fontId="33" fillId="0" borderId="0" xfId="206" applyNumberFormat="1" applyFont="1" applyAlignment="1">
      <alignment horizontal="left"/>
    </xf>
    <xf numFmtId="3" fontId="33" fillId="0" borderId="0" xfId="206" applyNumberFormat="1" applyFont="1" applyAlignment="1">
      <alignment horizontal="left"/>
    </xf>
    <xf numFmtId="0" fontId="10" fillId="0" borderId="0" xfId="206" applyFont="1" applyAlignment="1">
      <alignment horizontal="left"/>
    </xf>
    <xf numFmtId="0" fontId="33" fillId="0" borderId="0" xfId="206" applyFont="1" applyAlignment="1">
      <alignment horizontal="centerContinuous"/>
    </xf>
    <xf numFmtId="0" fontId="33" fillId="0" borderId="2" xfId="206" applyFont="1" applyBorder="1" applyAlignment="1">
      <alignment horizontal="left"/>
    </xf>
    <xf numFmtId="3" fontId="33" fillId="0" borderId="13" xfId="206" applyNumberFormat="1" applyFont="1" applyBorder="1" applyAlignment="1">
      <alignment horizontal="centerContinuous"/>
    </xf>
    <xf numFmtId="3" fontId="33" fillId="0" borderId="27" xfId="206" applyNumberFormat="1" applyFont="1" applyBorder="1" applyAlignment="1">
      <alignment horizontal="centerContinuous"/>
    </xf>
    <xf numFmtId="0" fontId="33" fillId="0" borderId="0" xfId="206" applyFont="1" applyBorder="1" applyAlignment="1">
      <alignment horizontal="left"/>
    </xf>
    <xf numFmtId="0" fontId="33" fillId="0" borderId="1" xfId="206" applyFont="1" applyBorder="1" applyAlignment="1">
      <alignment horizontal="left"/>
    </xf>
    <xf numFmtId="3" fontId="33" fillId="0" borderId="12" xfId="206" applyNumberFormat="1" applyFont="1" applyBorder="1" applyAlignment="1">
      <alignment horizontal="centerContinuous"/>
    </xf>
    <xf numFmtId="0" fontId="33" fillId="0" borderId="1" xfId="206" applyFont="1" applyBorder="1" applyAlignment="1">
      <alignment horizontal="center" vertical="center" wrapText="1"/>
    </xf>
    <xf numFmtId="2" fontId="33" fillId="0" borderId="1" xfId="206" applyNumberFormat="1" applyFont="1" applyBorder="1" applyAlignment="1">
      <alignment horizontal="center" vertical="center" wrapText="1"/>
    </xf>
    <xf numFmtId="3" fontId="33" fillId="0" borderId="1" xfId="206" applyNumberFormat="1" applyFont="1" applyBorder="1" applyAlignment="1">
      <alignment horizontal="center" vertical="center" wrapText="1"/>
    </xf>
    <xf numFmtId="0" fontId="33" fillId="0" borderId="15" xfId="206" applyFont="1" applyBorder="1" applyAlignment="1">
      <alignment horizontal="left" vertical="top" wrapText="1"/>
    </xf>
    <xf numFmtId="0" fontId="10" fillId="0" borderId="0" xfId="206" applyFont="1" applyAlignment="1">
      <alignment horizontal="left" vertical="top" wrapText="1"/>
    </xf>
    <xf numFmtId="0" fontId="33" fillId="0" borderId="1" xfId="206" applyFont="1" applyBorder="1" applyAlignment="1">
      <alignment horizontal="left" vertical="top" wrapText="1"/>
    </xf>
    <xf numFmtId="167" fontId="33" fillId="0" borderId="1" xfId="206" applyNumberFormat="1" applyFont="1" applyBorder="1" applyAlignment="1">
      <alignment horizontal="right" vertical="top" wrapText="1"/>
    </xf>
    <xf numFmtId="2" fontId="33" fillId="0" borderId="1" xfId="206" applyNumberFormat="1" applyFont="1" applyBorder="1" applyAlignment="1">
      <alignment horizontal="right" vertical="top" wrapText="1"/>
    </xf>
    <xf numFmtId="3" fontId="33" fillId="0" borderId="1" xfId="206" applyNumberFormat="1" applyFont="1" applyBorder="1" applyAlignment="1">
      <alignment horizontal="right" vertical="top" wrapText="1"/>
    </xf>
    <xf numFmtId="3" fontId="33" fillId="0" borderId="0" xfId="206" applyNumberFormat="1" applyFont="1" applyBorder="1" applyAlignment="1">
      <alignment horizontal="left" vertical="top" wrapText="1"/>
    </xf>
    <xf numFmtId="3" fontId="38" fillId="0" borderId="0" xfId="206" applyNumberFormat="1" applyFont="1" applyBorder="1" applyAlignment="1">
      <alignment horizontal="left" vertical="top" wrapText="1"/>
    </xf>
    <xf numFmtId="0" fontId="33" fillId="0" borderId="1" xfId="206" applyFont="1" applyBorder="1"/>
    <xf numFmtId="167" fontId="33" fillId="0" borderId="1" xfId="206" applyNumberFormat="1" applyFont="1" applyBorder="1" applyAlignment="1">
      <alignment horizontal="right"/>
    </xf>
    <xf numFmtId="3" fontId="33" fillId="0" borderId="1" xfId="208" applyNumberFormat="1" applyFont="1" applyBorder="1" applyAlignment="1">
      <alignment horizontal="right"/>
    </xf>
    <xf numFmtId="2" fontId="33" fillId="0" borderId="1" xfId="206" applyNumberFormat="1" applyFont="1" applyBorder="1" applyAlignment="1">
      <alignment horizontal="right"/>
    </xf>
    <xf numFmtId="167" fontId="33" fillId="0" borderId="1" xfId="206" applyNumberFormat="1" applyFont="1" applyBorder="1"/>
    <xf numFmtId="3" fontId="33" fillId="0" borderId="1" xfId="208" applyNumberFormat="1" applyFont="1" applyBorder="1"/>
    <xf numFmtId="0" fontId="10" fillId="0" borderId="0" xfId="206" applyFont="1" applyBorder="1"/>
    <xf numFmtId="0" fontId="33" fillId="0" borderId="0" xfId="206" applyFont="1" applyBorder="1"/>
    <xf numFmtId="167" fontId="33" fillId="0" borderId="0" xfId="206" applyNumberFormat="1" applyFont="1" applyBorder="1"/>
    <xf numFmtId="167" fontId="10" fillId="0" borderId="0" xfId="206" applyNumberFormat="1" applyFont="1" applyAlignment="1">
      <alignment horizontal="left" vertical="top" wrapText="1"/>
    </xf>
    <xf numFmtId="0" fontId="98" fillId="0" borderId="0" xfId="206" applyFont="1" applyAlignment="1">
      <alignment horizontal="left"/>
    </xf>
    <xf numFmtId="0" fontId="11" fillId="0" borderId="0" xfId="206" applyFont="1" applyAlignment="1">
      <alignment horizontal="left"/>
    </xf>
    <xf numFmtId="0" fontId="11" fillId="0" borderId="0" xfId="206" quotePrefix="1" applyFont="1" applyAlignment="1">
      <alignment horizontal="left" vertical="top" wrapText="1"/>
    </xf>
    <xf numFmtId="2" fontId="33" fillId="0" borderId="0" xfId="206" applyNumberFormat="1" applyFont="1" applyBorder="1" applyAlignment="1">
      <alignment horizontal="right"/>
    </xf>
    <xf numFmtId="3" fontId="33" fillId="0" borderId="0" xfId="208" applyNumberFormat="1" applyFont="1" applyBorder="1"/>
    <xf numFmtId="0" fontId="33" fillId="0" borderId="0" xfId="206" quotePrefix="1" applyFont="1" applyBorder="1" applyAlignment="1">
      <alignment horizontal="left"/>
    </xf>
    <xf numFmtId="167" fontId="33" fillId="0" borderId="0" xfId="206" applyNumberFormat="1" applyFont="1" applyBorder="1" applyAlignment="1">
      <alignment horizontal="right"/>
    </xf>
    <xf numFmtId="3" fontId="33" fillId="0" borderId="0" xfId="208" applyNumberFormat="1" applyFont="1" applyBorder="1" applyAlignment="1">
      <alignment horizontal="right"/>
    </xf>
    <xf numFmtId="0" fontId="33" fillId="0" borderId="0" xfId="206" quotePrefix="1" applyFont="1" applyAlignment="1">
      <alignment horizontal="left" vertical="top"/>
    </xf>
    <xf numFmtId="49" fontId="0" fillId="4" borderId="5" xfId="0" applyNumberFormat="1" applyFont="1" applyFill="1" applyBorder="1" applyAlignment="1">
      <alignment horizontal="center" wrapText="1"/>
    </xf>
    <xf numFmtId="0" fontId="12" fillId="7" borderId="6" xfId="0" applyFont="1" applyFill="1" applyBorder="1" applyAlignment="1">
      <alignment horizontal="right" vertical="center" wrapText="1"/>
    </xf>
    <xf numFmtId="0" fontId="0" fillId="0" borderId="0" xfId="0" applyAlignment="1">
      <alignment horizontal="right"/>
    </xf>
    <xf numFmtId="1" fontId="0" fillId="2" borderId="0" xfId="0" applyNumberFormat="1" applyFont="1" applyFill="1" applyBorder="1" applyAlignment="1">
      <alignment vertical="center"/>
    </xf>
    <xf numFmtId="9" fontId="0" fillId="0" borderId="0" xfId="579" applyFont="1"/>
    <xf numFmtId="183" fontId="0" fillId="4" borderId="5" xfId="1" applyNumberFormat="1" applyFont="1" applyFill="1" applyBorder="1" applyAlignment="1">
      <alignment horizontal="right"/>
    </xf>
    <xf numFmtId="1" fontId="0" fillId="4" borderId="5" xfId="0" applyNumberFormat="1" applyFont="1" applyFill="1" applyBorder="1" applyAlignment="1">
      <alignment horizontal="center"/>
    </xf>
    <xf numFmtId="0" fontId="100" fillId="55" borderId="47" xfId="0" applyFont="1" applyFill="1" applyBorder="1" applyAlignment="1">
      <alignment horizontal="center" vertical="center" wrapText="1"/>
    </xf>
    <xf numFmtId="49" fontId="0" fillId="56" borderId="48" xfId="0" applyNumberFormat="1" applyFont="1" applyFill="1" applyBorder="1" applyAlignment="1">
      <alignment horizontal="left"/>
    </xf>
    <xf numFmtId="49" fontId="0" fillId="56" borderId="49" xfId="0" applyNumberFormat="1" applyFont="1" applyFill="1" applyBorder="1" applyAlignment="1">
      <alignment horizontal="left"/>
    </xf>
    <xf numFmtId="0" fontId="0" fillId="56" borderId="49" xfId="0" applyFont="1" applyFill="1" applyBorder="1" applyAlignment="1">
      <alignment horizontal="left"/>
    </xf>
    <xf numFmtId="0" fontId="0" fillId="56" borderId="49" xfId="0" applyFont="1" applyFill="1" applyBorder="1" applyAlignment="1"/>
    <xf numFmtId="49" fontId="0" fillId="56" borderId="49" xfId="0" applyNumberFormat="1" applyFont="1" applyFill="1" applyBorder="1" applyAlignment="1"/>
    <xf numFmtId="49" fontId="0" fillId="56" borderId="49" xfId="0" applyNumberFormat="1" applyFont="1" applyFill="1" applyBorder="1" applyAlignment="1">
      <alignment horizontal="center"/>
    </xf>
    <xf numFmtId="0" fontId="101" fillId="55" borderId="47" xfId="0" applyFont="1" applyFill="1" applyBorder="1" applyAlignment="1">
      <alignment horizontal="center" vertical="center" wrapText="1"/>
    </xf>
    <xf numFmtId="184" fontId="0" fillId="56" borderId="49" xfId="1" applyNumberFormat="1" applyFont="1" applyFill="1" applyBorder="1" applyAlignment="1">
      <alignment horizontal="center"/>
    </xf>
    <xf numFmtId="0" fontId="0" fillId="0" borderId="0" xfId="0" applyAlignment="1"/>
    <xf numFmtId="184" fontId="0" fillId="56" borderId="49" xfId="1" applyNumberFormat="1" applyFont="1" applyFill="1" applyBorder="1" applyAlignment="1">
      <alignment horizontal="right"/>
    </xf>
    <xf numFmtId="0" fontId="23" fillId="2" borderId="50" xfId="0" applyFont="1" applyFill="1" applyBorder="1" applyAlignment="1">
      <alignment horizontal="left" vertical="center"/>
    </xf>
    <xf numFmtId="0" fontId="24" fillId="2" borderId="51" xfId="0" applyFont="1" applyFill="1" applyBorder="1" applyAlignment="1">
      <alignment vertical="center"/>
    </xf>
    <xf numFmtId="168" fontId="16" fillId="2" borderId="51" xfId="0" applyNumberFormat="1" applyFont="1" applyFill="1" applyBorder="1" applyAlignment="1">
      <alignment horizontal="center" vertical="center"/>
    </xf>
    <xf numFmtId="168" fontId="20" fillId="2" borderId="18" xfId="0" applyNumberFormat="1" applyFont="1" applyFill="1" applyBorder="1" applyAlignment="1">
      <alignment horizontal="right" vertical="center" wrapText="1"/>
    </xf>
    <xf numFmtId="168" fontId="20" fillId="2" borderId="21" xfId="0" applyNumberFormat="1" applyFont="1" applyFill="1" applyBorder="1" applyAlignment="1">
      <alignment horizontal="right" vertical="center" wrapText="1"/>
    </xf>
    <xf numFmtId="0" fontId="0" fillId="2" borderId="9" xfId="0" applyFill="1" applyBorder="1"/>
    <xf numFmtId="0" fontId="0" fillId="2" borderId="0" xfId="0" applyFill="1" applyBorder="1"/>
    <xf numFmtId="0" fontId="0" fillId="2" borderId="13" xfId="0" applyFill="1" applyBorder="1"/>
    <xf numFmtId="0" fontId="14" fillId="2" borderId="57" xfId="0" applyFont="1" applyFill="1" applyBorder="1" applyAlignment="1">
      <alignment vertical="center"/>
    </xf>
    <xf numFmtId="0" fontId="14" fillId="2" borderId="58" xfId="0" applyFont="1" applyFill="1" applyBorder="1" applyAlignment="1">
      <alignment vertical="center"/>
    </xf>
    <xf numFmtId="0" fontId="0" fillId="2" borderId="58" xfId="0" applyFont="1" applyFill="1" applyBorder="1" applyAlignment="1">
      <alignment vertical="center"/>
    </xf>
    <xf numFmtId="0" fontId="0" fillId="2" borderId="58" xfId="0" applyFill="1" applyBorder="1"/>
    <xf numFmtId="0" fontId="0" fillId="2" borderId="59" xfId="0" applyFont="1" applyFill="1" applyBorder="1" applyAlignment="1">
      <alignment vertical="center"/>
    </xf>
    <xf numFmtId="0" fontId="26" fillId="8" borderId="53" xfId="0" applyFont="1" applyFill="1" applyBorder="1" applyAlignment="1">
      <alignment horizontal="center" vertical="center"/>
    </xf>
    <xf numFmtId="168" fontId="20" fillId="2" borderId="1" xfId="0" applyNumberFormat="1" applyFont="1" applyFill="1" applyBorder="1" applyAlignment="1">
      <alignment horizontal="right" vertical="center" wrapText="1"/>
    </xf>
    <xf numFmtId="168" fontId="20" fillId="2" borderId="20" xfId="0" applyNumberFormat="1" applyFont="1" applyFill="1" applyBorder="1" applyAlignment="1">
      <alignment horizontal="right" vertical="center" wrapText="1"/>
    </xf>
    <xf numFmtId="0" fontId="0" fillId="2" borderId="0" xfId="0" applyFill="1" applyAlignment="1">
      <alignment horizontal="center"/>
    </xf>
    <xf numFmtId="0" fontId="21" fillId="2" borderId="17"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7" fillId="2" borderId="17"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26" xfId="0" applyFont="1" applyFill="1" applyBorder="1" applyAlignment="1">
      <alignment horizontal="center" vertical="center" wrapText="1"/>
    </xf>
    <xf numFmtId="167" fontId="103" fillId="0" borderId="1" xfId="206" applyNumberFormat="1" applyFont="1" applyBorder="1" applyAlignment="1">
      <alignment horizontal="center" vertical="center" wrapText="1"/>
    </xf>
    <xf numFmtId="0" fontId="103" fillId="0" borderId="53" xfId="206" quotePrefix="1" applyNumberFormat="1" applyFont="1" applyBorder="1" applyAlignment="1">
      <alignment horizontal="center"/>
    </xf>
    <xf numFmtId="167" fontId="103" fillId="0" borderId="53" xfId="206" applyNumberFormat="1" applyFont="1" applyBorder="1" applyAlignment="1">
      <alignment horizontal="center" vertical="top" wrapText="1"/>
    </xf>
    <xf numFmtId="2" fontId="103" fillId="0" borderId="53" xfId="206" applyNumberFormat="1" applyFont="1" applyBorder="1" applyAlignment="1">
      <alignment horizontal="center" vertical="top" wrapText="1"/>
    </xf>
    <xf numFmtId="3" fontId="103" fillId="0" borderId="53" xfId="206" applyNumberFormat="1" applyFont="1" applyBorder="1" applyAlignment="1">
      <alignment horizontal="center" vertical="top" wrapText="1"/>
    </xf>
    <xf numFmtId="167" fontId="103" fillId="0" borderId="53" xfId="206" applyNumberFormat="1" applyFont="1" applyBorder="1" applyAlignment="1">
      <alignment horizontal="center"/>
    </xf>
    <xf numFmtId="2" fontId="103" fillId="0" borderId="53" xfId="206" applyNumberFormat="1" applyFont="1" applyBorder="1" applyAlignment="1">
      <alignment horizontal="center"/>
    </xf>
    <xf numFmtId="3" fontId="103" fillId="0" borderId="53" xfId="208" applyNumberFormat="1" applyFont="1" applyBorder="1" applyAlignment="1">
      <alignment horizontal="center"/>
    </xf>
    <xf numFmtId="0" fontId="103" fillId="0" borderId="53" xfId="206" quotePrefix="1" applyFont="1" applyBorder="1" applyAlignment="1">
      <alignment horizontal="center"/>
    </xf>
    <xf numFmtId="0" fontId="33" fillId="0" borderId="53" xfId="206" applyFont="1" applyBorder="1"/>
    <xf numFmtId="167" fontId="33" fillId="0" borderId="53" xfId="206" applyNumberFormat="1" applyFont="1" applyBorder="1"/>
    <xf numFmtId="2" fontId="33" fillId="0" borderId="53" xfId="206" applyNumberFormat="1" applyFont="1" applyBorder="1" applyAlignment="1">
      <alignment horizontal="right"/>
    </xf>
    <xf numFmtId="3" fontId="33" fillId="0" borderId="53" xfId="208" applyNumberFormat="1" applyFont="1" applyBorder="1"/>
    <xf numFmtId="0" fontId="104" fillId="0" borderId="0" xfId="0" applyFont="1" applyBorder="1"/>
    <xf numFmtId="167" fontId="38" fillId="0" borderId="0" xfId="0" applyNumberFormat="1" applyFont="1" applyBorder="1"/>
    <xf numFmtId="2" fontId="38" fillId="0" borderId="0" xfId="0" applyNumberFormat="1" applyFont="1" applyBorder="1"/>
    <xf numFmtId="3" fontId="38" fillId="0" borderId="0" xfId="0" applyNumberFormat="1" applyFont="1" applyBorder="1"/>
    <xf numFmtId="0" fontId="38" fillId="0" borderId="0" xfId="0" applyFont="1" applyBorder="1"/>
    <xf numFmtId="0" fontId="10" fillId="0" borderId="0" xfId="0" applyFont="1" applyAlignment="1">
      <alignment horizontal="left"/>
    </xf>
    <xf numFmtId="167" fontId="10" fillId="0" borderId="0" xfId="0" applyNumberFormat="1" applyFont="1" applyAlignment="1">
      <alignment horizontal="right"/>
    </xf>
    <xf numFmtId="2" fontId="10" fillId="0" borderId="0" xfId="0" applyNumberFormat="1" applyFont="1" applyAlignment="1">
      <alignment horizontal="right"/>
    </xf>
    <xf numFmtId="3" fontId="10" fillId="0" borderId="0" xfId="0" applyNumberFormat="1" applyFont="1" applyAlignment="1">
      <alignment horizontal="right"/>
    </xf>
    <xf numFmtId="0" fontId="38" fillId="0" borderId="0" xfId="0" applyFont="1" applyBorder="1" applyAlignment="1">
      <alignment vertical="top"/>
    </xf>
    <xf numFmtId="167" fontId="0" fillId="0" borderId="0" xfId="0" applyNumberFormat="1" applyBorder="1" applyAlignment="1">
      <alignment horizontal="left" vertical="top" wrapText="1"/>
    </xf>
    <xf numFmtId="2" fontId="10" fillId="0" borderId="0" xfId="0" applyNumberFormat="1" applyFont="1" applyBorder="1" applyAlignment="1">
      <alignment horizontal="left" vertical="top" wrapText="1"/>
    </xf>
    <xf numFmtId="3" fontId="10" fillId="0" borderId="0" xfId="0" applyNumberFormat="1" applyFont="1" applyBorder="1" applyAlignment="1">
      <alignment horizontal="left" vertical="top" wrapText="1"/>
    </xf>
    <xf numFmtId="0" fontId="10" fillId="0" borderId="0" xfId="0" applyFont="1" applyBorder="1" applyAlignment="1">
      <alignment horizontal="left" vertical="top" wrapText="1"/>
    </xf>
    <xf numFmtId="0" fontId="0" fillId="0" borderId="0" xfId="0" applyAlignment="1">
      <alignment horizontal="left" vertical="top" wrapText="1"/>
    </xf>
    <xf numFmtId="167" fontId="0" fillId="0" borderId="0" xfId="0" applyNumberFormat="1" applyAlignment="1">
      <alignment horizontal="left" vertical="top" wrapText="1"/>
    </xf>
    <xf numFmtId="2" fontId="0" fillId="0" borderId="0" xfId="0" applyNumberFormat="1" applyAlignment="1">
      <alignment horizontal="left" vertical="top" wrapText="1"/>
    </xf>
    <xf numFmtId="3" fontId="10" fillId="0" borderId="0" xfId="0" applyNumberFormat="1" applyFont="1" applyAlignment="1">
      <alignment horizontal="left" vertical="top" wrapText="1"/>
    </xf>
    <xf numFmtId="0" fontId="107" fillId="0" borderId="0" xfId="0" quotePrefix="1" applyFont="1" applyBorder="1" applyAlignment="1">
      <alignment horizontal="right" vertical="top"/>
    </xf>
    <xf numFmtId="0" fontId="108" fillId="2" borderId="0" xfId="0" applyFont="1" applyFill="1" applyAlignment="1">
      <alignment horizontal="center" vertical="center" wrapText="1"/>
    </xf>
    <xf numFmtId="0" fontId="23" fillId="2" borderId="2" xfId="0" applyFont="1" applyFill="1" applyBorder="1" applyAlignment="1">
      <alignment horizontal="left" vertical="center"/>
    </xf>
    <xf numFmtId="0" fontId="23" fillId="2" borderId="8" xfId="0" applyFont="1" applyFill="1" applyBorder="1" applyAlignment="1">
      <alignment horizontal="left" vertical="center"/>
    </xf>
    <xf numFmtId="0" fontId="99" fillId="2" borderId="8" xfId="0" applyFont="1" applyFill="1" applyBorder="1" applyAlignment="1">
      <alignment horizontal="left" vertical="center" wrapText="1"/>
    </xf>
    <xf numFmtId="0" fontId="99" fillId="2" borderId="3" xfId="0" applyFont="1" applyFill="1" applyBorder="1" applyAlignment="1">
      <alignment horizontal="left" vertical="center" wrapText="1"/>
    </xf>
    <xf numFmtId="0" fontId="99" fillId="2" borderId="51" xfId="0" applyFont="1" applyFill="1" applyBorder="1" applyAlignment="1">
      <alignment horizontal="left" vertical="center" wrapText="1"/>
    </xf>
    <xf numFmtId="0" fontId="99" fillId="2" borderId="52" xfId="0" applyFont="1" applyFill="1" applyBorder="1" applyAlignment="1">
      <alignment horizontal="left" vertical="center" wrapText="1"/>
    </xf>
    <xf numFmtId="0" fontId="22" fillId="3" borderId="0" xfId="0" applyFont="1" applyFill="1" applyBorder="1" applyAlignment="1">
      <alignment horizontal="center" vertical="center"/>
    </xf>
    <xf numFmtId="0" fontId="99" fillId="2" borderId="8" xfId="0" applyFont="1" applyFill="1" applyBorder="1" applyAlignment="1">
      <alignment vertical="center" wrapText="1"/>
    </xf>
    <xf numFmtId="0" fontId="99" fillId="2" borderId="3" xfId="0" applyFont="1" applyFill="1" applyBorder="1" applyAlignment="1">
      <alignment vertical="center" wrapText="1"/>
    </xf>
    <xf numFmtId="0" fontId="23" fillId="2" borderId="10" xfId="0" applyFont="1" applyFill="1" applyBorder="1" applyAlignment="1">
      <alignment horizontal="left" vertical="center"/>
    </xf>
    <xf numFmtId="0" fontId="23" fillId="2" borderId="9" xfId="0" applyFont="1" applyFill="1" applyBorder="1" applyAlignment="1">
      <alignment horizontal="left" vertical="center"/>
    </xf>
    <xf numFmtId="0" fontId="23" fillId="2" borderId="14" xfId="0" applyFont="1" applyFill="1" applyBorder="1" applyAlignment="1">
      <alignment horizontal="left" vertical="center"/>
    </xf>
    <xf numFmtId="0" fontId="99" fillId="2" borderId="11" xfId="0" applyFont="1" applyFill="1" applyBorder="1" applyAlignment="1">
      <alignment horizontal="left" vertical="center" wrapText="1"/>
    </xf>
    <xf numFmtId="0" fontId="99" fillId="2" borderId="12" xfId="0" applyFont="1" applyFill="1" applyBorder="1" applyAlignment="1">
      <alignment horizontal="left" vertical="center" wrapText="1"/>
    </xf>
    <xf numFmtId="0" fontId="99" fillId="2" borderId="0" xfId="0" applyFont="1" applyFill="1" applyBorder="1" applyAlignment="1">
      <alignment horizontal="left" vertical="center" wrapText="1"/>
    </xf>
    <xf numFmtId="0" fontId="99" fillId="2" borderId="13" xfId="0" applyFont="1" applyFill="1" applyBorder="1" applyAlignment="1">
      <alignment horizontal="left" vertical="center" wrapText="1"/>
    </xf>
    <xf numFmtId="0" fontId="99" fillId="2" borderId="15" xfId="0" applyFont="1" applyFill="1" applyBorder="1" applyAlignment="1">
      <alignment horizontal="left" vertical="center" wrapText="1"/>
    </xf>
    <xf numFmtId="0" fontId="99" fillId="2" borderId="16" xfId="0" applyFont="1" applyFill="1" applyBorder="1" applyAlignment="1">
      <alignment horizontal="left" vertical="center" wrapText="1"/>
    </xf>
    <xf numFmtId="0" fontId="15" fillId="2" borderId="22" xfId="0" applyFont="1" applyFill="1" applyBorder="1" applyAlignment="1">
      <alignment horizontal="center"/>
    </xf>
    <xf numFmtId="0" fontId="15" fillId="2" borderId="23" xfId="0" applyFont="1" applyFill="1" applyBorder="1" applyAlignment="1">
      <alignment horizontal="center"/>
    </xf>
    <xf numFmtId="0" fontId="15" fillId="2" borderId="24" xfId="0" applyFont="1" applyFill="1" applyBorder="1" applyAlignment="1">
      <alignment horizontal="center"/>
    </xf>
    <xf numFmtId="0" fontId="26" fillId="8" borderId="53" xfId="0" applyFont="1" applyFill="1" applyBorder="1" applyAlignment="1">
      <alignment horizontal="center" vertical="center"/>
    </xf>
    <xf numFmtId="0" fontId="11" fillId="2" borderId="0"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1" xfId="0" applyFont="1" applyFill="1" applyBorder="1" applyAlignment="1">
      <alignment horizontal="left" vertical="top" wrapText="1"/>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2" borderId="1" xfId="0" applyFont="1" applyFill="1" applyBorder="1" applyAlignment="1">
      <alignment vertical="center" wrapText="1"/>
    </xf>
    <xf numFmtId="0" fontId="17" fillId="2" borderId="9" xfId="0" applyFont="1" applyFill="1" applyBorder="1" applyAlignment="1">
      <alignment vertical="center" wrapText="1"/>
    </xf>
    <xf numFmtId="0" fontId="17" fillId="2" borderId="0" xfId="0" applyFont="1" applyFill="1" applyBorder="1" applyAlignment="1">
      <alignment vertical="center" wrapText="1"/>
    </xf>
    <xf numFmtId="0" fontId="17" fillId="2" borderId="13" xfId="0" applyFont="1" applyFill="1" applyBorder="1" applyAlignment="1">
      <alignment vertical="center" wrapText="1"/>
    </xf>
    <xf numFmtId="0" fontId="28" fillId="2" borderId="1" xfId="0" applyFont="1" applyFill="1" applyBorder="1" applyAlignment="1">
      <alignment horizontal="left" vertical="top" wrapText="1"/>
    </xf>
    <xf numFmtId="0" fontId="27" fillId="2" borderId="1" xfId="0" applyFont="1" applyFill="1" applyBorder="1" applyAlignment="1">
      <alignment horizontal="left" vertical="center" wrapText="1"/>
    </xf>
    <xf numFmtId="49" fontId="28" fillId="2" borderId="1" xfId="0" applyNumberFormat="1" applyFont="1" applyFill="1" applyBorder="1" applyAlignment="1">
      <alignment horizontal="left" vertical="center" wrapText="1" indent="1"/>
    </xf>
    <xf numFmtId="0" fontId="28" fillId="0" borderId="1" xfId="0" applyFont="1" applyFill="1" applyBorder="1" applyAlignment="1">
      <alignment vertical="center" wrapText="1"/>
    </xf>
    <xf numFmtId="0" fontId="22" fillId="3" borderId="0" xfId="0" applyFont="1" applyFill="1" applyBorder="1" applyAlignment="1">
      <alignment horizontal="left" vertical="center"/>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8" fillId="2" borderId="16" xfId="0" applyFont="1" applyFill="1" applyBorder="1" applyAlignment="1">
      <alignment horizontal="left" vertical="center" wrapText="1"/>
    </xf>
    <xf numFmtId="0" fontId="16" fillId="2" borderId="9" xfId="0" applyFont="1" applyFill="1" applyBorder="1" applyAlignment="1">
      <alignment wrapText="1"/>
    </xf>
    <xf numFmtId="0" fontId="16" fillId="2" borderId="0" xfId="0" applyFont="1" applyFill="1" applyBorder="1" applyAlignment="1">
      <alignment wrapText="1"/>
    </xf>
    <xf numFmtId="0" fontId="16" fillId="2" borderId="13" xfId="0" applyFont="1" applyFill="1" applyBorder="1" applyAlignment="1">
      <alignment wrapText="1"/>
    </xf>
    <xf numFmtId="0" fontId="15" fillId="2" borderId="9" xfId="0" applyFont="1" applyFill="1" applyBorder="1" applyAlignment="1">
      <alignment wrapText="1"/>
    </xf>
    <xf numFmtId="0" fontId="15" fillId="2" borderId="0" xfId="0" applyFont="1" applyFill="1" applyBorder="1" applyAlignment="1">
      <alignment wrapText="1"/>
    </xf>
    <xf numFmtId="0" fontId="15" fillId="2" borderId="13" xfId="0" applyFont="1" applyFill="1" applyBorder="1" applyAlignment="1">
      <alignment wrapText="1"/>
    </xf>
    <xf numFmtId="0" fontId="1" fillId="2" borderId="9" xfId="0" applyFont="1" applyFill="1" applyBorder="1" applyAlignment="1">
      <alignment vertical="center" wrapText="1"/>
    </xf>
    <xf numFmtId="0" fontId="15" fillId="2" borderId="54" xfId="0" applyFont="1" applyFill="1" applyBorder="1" applyAlignment="1">
      <alignment vertical="center" wrapText="1"/>
    </xf>
    <xf numFmtId="0" fontId="15" fillId="2" borderId="55" xfId="0" applyFont="1" applyFill="1" applyBorder="1" applyAlignment="1">
      <alignment vertical="center" wrapText="1"/>
    </xf>
    <xf numFmtId="0" fontId="15" fillId="2" borderId="56" xfId="0" applyFont="1" applyFill="1" applyBorder="1" applyAlignment="1">
      <alignment vertical="center" wrapText="1"/>
    </xf>
    <xf numFmtId="0" fontId="102" fillId="2" borderId="0" xfId="0" applyFont="1" applyFill="1" applyAlignment="1">
      <alignment vertical="center" wrapText="1"/>
    </xf>
    <xf numFmtId="0" fontId="17" fillId="2" borderId="0" xfId="0" applyFont="1" applyFill="1" applyAlignment="1">
      <alignment wrapText="1"/>
    </xf>
    <xf numFmtId="0" fontId="17" fillId="2" borderId="0" xfId="0" applyFont="1" applyFill="1" applyAlignment="1">
      <alignment horizontal="left" wrapText="1" indent="4"/>
    </xf>
    <xf numFmtId="0" fontId="30" fillId="2" borderId="4" xfId="0" applyFont="1" applyFill="1" applyBorder="1" applyAlignment="1">
      <alignment horizontal="left" wrapText="1"/>
    </xf>
    <xf numFmtId="0" fontId="17" fillId="2" borderId="9" xfId="0" applyFont="1" applyFill="1" applyBorder="1" applyAlignment="1">
      <alignment wrapText="1"/>
    </xf>
    <xf numFmtId="0" fontId="17" fillId="2" borderId="0" xfId="0" applyFont="1" applyFill="1" applyBorder="1" applyAlignment="1">
      <alignment wrapText="1"/>
    </xf>
    <xf numFmtId="0" fontId="17" fillId="2" borderId="13" xfId="0" applyFont="1" applyFill="1" applyBorder="1" applyAlignment="1">
      <alignment wrapText="1"/>
    </xf>
    <xf numFmtId="0" fontId="15" fillId="2" borderId="9" xfId="0" applyFont="1" applyFill="1" applyBorder="1" applyAlignment="1">
      <alignment vertical="center" wrapText="1"/>
    </xf>
    <xf numFmtId="0" fontId="15" fillId="2" borderId="0" xfId="0" applyFont="1" applyFill="1" applyBorder="1" applyAlignment="1">
      <alignment vertical="center" wrapText="1"/>
    </xf>
    <xf numFmtId="0" fontId="15" fillId="2" borderId="13" xfId="0" applyFont="1" applyFill="1" applyBorder="1" applyAlignment="1">
      <alignment vertical="center" wrapText="1"/>
    </xf>
    <xf numFmtId="0" fontId="16" fillId="2" borderId="9" xfId="0" applyFont="1" applyFill="1" applyBorder="1" applyAlignment="1">
      <alignment vertical="center" wrapText="1"/>
    </xf>
    <xf numFmtId="0" fontId="16" fillId="2" borderId="0" xfId="0" applyFont="1" applyFill="1" applyBorder="1" applyAlignment="1">
      <alignment vertical="center" wrapText="1"/>
    </xf>
    <xf numFmtId="0" fontId="16" fillId="2" borderId="13" xfId="0" applyFont="1" applyFill="1" applyBorder="1" applyAlignment="1">
      <alignment vertical="center" wrapText="1"/>
    </xf>
    <xf numFmtId="0" fontId="35" fillId="0" borderId="2" xfId="206" applyFont="1" applyBorder="1" applyAlignment="1">
      <alignment horizontal="center"/>
    </xf>
    <xf numFmtId="0" fontId="35" fillId="0" borderId="8" xfId="206" applyFont="1" applyBorder="1" applyAlignment="1">
      <alignment horizontal="center"/>
    </xf>
    <xf numFmtId="0" fontId="33" fillId="0" borderId="3" xfId="206" applyFont="1" applyBorder="1" applyAlignment="1">
      <alignment horizontal="center"/>
    </xf>
    <xf numFmtId="0" fontId="35" fillId="0" borderId="2" xfId="206" applyFont="1" applyBorder="1" applyAlignment="1">
      <alignment horizontal="center" vertical="top" wrapText="1"/>
    </xf>
    <xf numFmtId="0" fontId="35" fillId="0" borderId="8" xfId="206" applyFont="1" applyBorder="1" applyAlignment="1">
      <alignment horizontal="center" vertical="top" wrapText="1"/>
    </xf>
    <xf numFmtId="0" fontId="35" fillId="0" borderId="3" xfId="206" applyFont="1" applyBorder="1" applyAlignment="1">
      <alignment horizontal="center" vertical="top" wrapText="1"/>
    </xf>
    <xf numFmtId="0" fontId="33" fillId="0" borderId="2" xfId="206" applyFont="1" applyBorder="1" applyAlignment="1">
      <alignment horizontal="center"/>
    </xf>
    <xf numFmtId="0" fontId="105" fillId="0" borderId="0" xfId="288" applyFont="1" applyBorder="1" applyAlignment="1" applyProtection="1">
      <alignment horizontal="left" vertical="top" wrapText="1"/>
    </xf>
    <xf numFmtId="0" fontId="38" fillId="0" borderId="0" xfId="0" applyFont="1" applyBorder="1" applyAlignment="1">
      <alignment horizontal="left" vertical="top" wrapText="1"/>
    </xf>
    <xf numFmtId="0" fontId="38" fillId="0" borderId="0" xfId="0" applyFont="1" applyAlignment="1">
      <alignment horizontal="left" vertical="top" wrapText="1"/>
    </xf>
    <xf numFmtId="0" fontId="106" fillId="0" borderId="0" xfId="0" applyFont="1" applyBorder="1" applyAlignment="1">
      <alignment horizontal="left" vertical="top" wrapText="1"/>
    </xf>
    <xf numFmtId="49" fontId="106" fillId="0" borderId="0" xfId="0" applyNumberFormat="1" applyFont="1" applyFill="1" applyBorder="1" applyAlignment="1">
      <alignment horizontal="left" vertical="top" wrapText="1"/>
    </xf>
    <xf numFmtId="0" fontId="38" fillId="0" borderId="0" xfId="0" applyNumberFormat="1" applyFont="1" applyFill="1" applyBorder="1" applyAlignment="1">
      <alignment horizontal="left" vertical="top" wrapText="1"/>
    </xf>
  </cellXfs>
  <cellStyles count="612">
    <cellStyle name="_TableHead" xfId="209" xr:uid="{00000000-0005-0000-0000-000004000000}"/>
    <cellStyle name="]_x000d__x000a_Zoomed=1_x000d__x000a_Row=0_x000d__x000a_Column=0_x000d__x000a_Height=0_x000d__x000a_Width=0_x000d__x000a_FontName=FoxFont_x000d__x000a_FontStyle=0_x000d__x000a_FontSize=9_x000d__x000a_PrtFontName=FoxPrin" xfId="210" xr:uid="{00000000-0005-0000-0000-000003000000}"/>
    <cellStyle name="%" xfId="211" xr:uid="{00000000-0005-0000-0000-000000000000}"/>
    <cellStyle name="% 2" xfId="212" xr:uid="{00000000-0005-0000-0000-000001000000}"/>
    <cellStyle name="%_PEF FSBR2011" xfId="213" xr:uid="{00000000-0005-0000-0000-000002000000}"/>
    <cellStyle name="1dp" xfId="214" xr:uid="{00000000-0005-0000-0000-000005000000}"/>
    <cellStyle name="1dp 2" xfId="215" xr:uid="{00000000-0005-0000-0000-000006000000}"/>
    <cellStyle name="20% - Accent1 2" xfId="216" xr:uid="{00000000-0005-0000-0000-000007000000}"/>
    <cellStyle name="20% - Accent2 2" xfId="217" xr:uid="{00000000-0005-0000-0000-000008000000}"/>
    <cellStyle name="20% - Accent3 2" xfId="218" xr:uid="{00000000-0005-0000-0000-000009000000}"/>
    <cellStyle name="20% - Accent4 2" xfId="219" xr:uid="{00000000-0005-0000-0000-00000A000000}"/>
    <cellStyle name="20% - Accent5 2" xfId="220" xr:uid="{00000000-0005-0000-0000-00000B000000}"/>
    <cellStyle name="20% - Accent6 2" xfId="221" xr:uid="{00000000-0005-0000-0000-00000C000000}"/>
    <cellStyle name="3dp" xfId="222" xr:uid="{00000000-0005-0000-0000-00000D000000}"/>
    <cellStyle name="3dp 2" xfId="223" xr:uid="{00000000-0005-0000-0000-00000E000000}"/>
    <cellStyle name="40% - Accent1 2" xfId="224" xr:uid="{00000000-0005-0000-0000-00000F000000}"/>
    <cellStyle name="40% - Accent2 2" xfId="225" xr:uid="{00000000-0005-0000-0000-000010000000}"/>
    <cellStyle name="40% - Accent3 2" xfId="226" xr:uid="{00000000-0005-0000-0000-000011000000}"/>
    <cellStyle name="40% - Accent4 2" xfId="227" xr:uid="{00000000-0005-0000-0000-000012000000}"/>
    <cellStyle name="40% - Accent5 2" xfId="228" xr:uid="{00000000-0005-0000-0000-000013000000}"/>
    <cellStyle name="40% - Accent6 2" xfId="229" xr:uid="{00000000-0005-0000-0000-000014000000}"/>
    <cellStyle name="4dp" xfId="230" xr:uid="{00000000-0005-0000-0000-000015000000}"/>
    <cellStyle name="4dp 2" xfId="231" xr:uid="{00000000-0005-0000-0000-000016000000}"/>
    <cellStyle name="60% - Accent1 2" xfId="232" xr:uid="{00000000-0005-0000-0000-000017000000}"/>
    <cellStyle name="60% - Accent2 2" xfId="233" xr:uid="{00000000-0005-0000-0000-000018000000}"/>
    <cellStyle name="60% - Accent3 2" xfId="234" xr:uid="{00000000-0005-0000-0000-000019000000}"/>
    <cellStyle name="60% - Accent4 2" xfId="235" xr:uid="{00000000-0005-0000-0000-00001A000000}"/>
    <cellStyle name="60% - Accent5 2" xfId="236" xr:uid="{00000000-0005-0000-0000-00001B000000}"/>
    <cellStyle name="60% - Accent6 2" xfId="237" xr:uid="{00000000-0005-0000-0000-00001C000000}"/>
    <cellStyle name="Accent1 2" xfId="238" xr:uid="{00000000-0005-0000-0000-00001D000000}"/>
    <cellStyle name="Accent2 2" xfId="239" xr:uid="{00000000-0005-0000-0000-00001E000000}"/>
    <cellStyle name="Accent3 2" xfId="240" xr:uid="{00000000-0005-0000-0000-00001F000000}"/>
    <cellStyle name="Accent4 2" xfId="241" xr:uid="{00000000-0005-0000-0000-000020000000}"/>
    <cellStyle name="Accent5 2" xfId="242" xr:uid="{00000000-0005-0000-0000-000021000000}"/>
    <cellStyle name="Accent6 2" xfId="243" xr:uid="{00000000-0005-0000-0000-000022000000}"/>
    <cellStyle name="Bad 2" xfId="244" xr:uid="{00000000-0005-0000-0000-000023000000}"/>
    <cellStyle name="Bid £m format" xfId="245" xr:uid="{00000000-0005-0000-0000-000024000000}"/>
    <cellStyle name="Calculation 2" xfId="246" xr:uid="{00000000-0005-0000-0000-000025000000}"/>
    <cellStyle name="Check Cell 2" xfId="247" xr:uid="{00000000-0005-0000-0000-000026000000}"/>
    <cellStyle name="CIL" xfId="248" xr:uid="{00000000-0005-0000-0000-000027000000}"/>
    <cellStyle name="CIU" xfId="249" xr:uid="{00000000-0005-0000-0000-000028000000}"/>
    <cellStyle name="Comma" xfId="1" builtinId="3"/>
    <cellStyle name="Comma [0] 2" xfId="250" xr:uid="{00000000-0005-0000-0000-00002A000000}"/>
    <cellStyle name="Comma [0] 3" xfId="251" xr:uid="{00000000-0005-0000-0000-00002B000000}"/>
    <cellStyle name="Comma [0] 4" xfId="252" xr:uid="{00000000-0005-0000-0000-00002C000000}"/>
    <cellStyle name="Comma 2" xfId="208" xr:uid="{00000000-0005-0000-0000-00002D000000}"/>
    <cellStyle name="Comma 3" xfId="253" xr:uid="{00000000-0005-0000-0000-00002E000000}"/>
    <cellStyle name="Comma 3 2" xfId="254" xr:uid="{00000000-0005-0000-0000-00002F000000}"/>
    <cellStyle name="Comma 4" xfId="255" xr:uid="{00000000-0005-0000-0000-000030000000}"/>
    <cellStyle name="Comma 5" xfId="256" xr:uid="{00000000-0005-0000-0000-000031000000}"/>
    <cellStyle name="Comma 6" xfId="257" xr:uid="{00000000-0005-0000-0000-000032000000}"/>
    <cellStyle name="Comma 7" xfId="258" xr:uid="{00000000-0005-0000-0000-000033000000}"/>
    <cellStyle name="Currency 2" xfId="259" xr:uid="{00000000-0005-0000-0000-000034000000}"/>
    <cellStyle name="Description" xfId="260" xr:uid="{00000000-0005-0000-0000-000035000000}"/>
    <cellStyle name="Euro" xfId="261" xr:uid="{00000000-0005-0000-0000-000036000000}"/>
    <cellStyle name="Explanatory Text 2" xfId="262" xr:uid="{00000000-0005-0000-0000-000037000000}"/>
    <cellStyle name="Flash" xfId="263" xr:uid="{00000000-0005-0000-0000-000038000000}"/>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563"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otnote ref" xfId="264" xr:uid="{00000000-0005-0000-0000-0000CB000000}"/>
    <cellStyle name="footnote text" xfId="265" xr:uid="{00000000-0005-0000-0000-0000CC000000}"/>
    <cellStyle name="General" xfId="266" xr:uid="{00000000-0005-0000-0000-0000CD000000}"/>
    <cellStyle name="General 2" xfId="267" xr:uid="{00000000-0005-0000-0000-0000CE000000}"/>
    <cellStyle name="Good 2" xfId="268" xr:uid="{00000000-0005-0000-0000-0000CF000000}"/>
    <cellStyle name="Grey" xfId="269" xr:uid="{00000000-0005-0000-0000-0000D0000000}"/>
    <cellStyle name="HeaderLabel" xfId="270" xr:uid="{00000000-0005-0000-0000-0000D1000000}"/>
    <cellStyle name="HeaderText" xfId="271" xr:uid="{00000000-0005-0000-0000-0000D2000000}"/>
    <cellStyle name="Heading 1 2" xfId="272" xr:uid="{00000000-0005-0000-0000-0000D3000000}"/>
    <cellStyle name="Heading 1 2 2" xfId="273" xr:uid="{00000000-0005-0000-0000-0000D4000000}"/>
    <cellStyle name="Heading 1 2_asset sales" xfId="274" xr:uid="{00000000-0005-0000-0000-0000D5000000}"/>
    <cellStyle name="Heading 1 3" xfId="275" xr:uid="{00000000-0005-0000-0000-0000D6000000}"/>
    <cellStyle name="Heading 1 4" xfId="276" xr:uid="{00000000-0005-0000-0000-0000D7000000}"/>
    <cellStyle name="Heading 2 2" xfId="277" xr:uid="{00000000-0005-0000-0000-0000D8000000}"/>
    <cellStyle name="Heading 2 3" xfId="278" xr:uid="{00000000-0005-0000-0000-0000D9000000}"/>
    <cellStyle name="Heading 3 2" xfId="279" xr:uid="{00000000-0005-0000-0000-0000DA000000}"/>
    <cellStyle name="Heading 3 3" xfId="280" xr:uid="{00000000-0005-0000-0000-0000DB000000}"/>
    <cellStyle name="Heading 4 2" xfId="281" xr:uid="{00000000-0005-0000-0000-0000DC000000}"/>
    <cellStyle name="Heading 4 3" xfId="282" xr:uid="{00000000-0005-0000-0000-0000DD000000}"/>
    <cellStyle name="Heading 5" xfId="283" xr:uid="{00000000-0005-0000-0000-0000DE000000}"/>
    <cellStyle name="Heading 6" xfId="284" xr:uid="{00000000-0005-0000-0000-0000DF000000}"/>
    <cellStyle name="Heading 7" xfId="285" xr:uid="{00000000-0005-0000-0000-0000E0000000}"/>
    <cellStyle name="Heading 8" xfId="286" xr:uid="{00000000-0005-0000-0000-0000E1000000}"/>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562" builtinId="8" hidden="1"/>
    <cellStyle name="Hyperlink" xfId="564" builtinId="8" hidden="1"/>
    <cellStyle name="Hyperlink 2" xfId="287" xr:uid="{00000000-0005-0000-0000-000047010000}"/>
    <cellStyle name="Hyperlink 2 2" xfId="288" xr:uid="{00000000-0005-0000-0000-000048010000}"/>
    <cellStyle name="Hyperlink 3" xfId="5" xr:uid="{00000000-0005-0000-0000-000049010000}"/>
    <cellStyle name="Hyperlink 4" xfId="2" xr:uid="{00000000-0005-0000-0000-00004A010000}"/>
    <cellStyle name="Information" xfId="289" xr:uid="{00000000-0005-0000-0000-00004B010000}"/>
    <cellStyle name="Input [yellow]" xfId="290" xr:uid="{00000000-0005-0000-0000-00004C010000}"/>
    <cellStyle name="Input 10" xfId="207" xr:uid="{00000000-0005-0000-0000-00004D010000}"/>
    <cellStyle name="Input 11" xfId="291" xr:uid="{00000000-0005-0000-0000-00004E010000}"/>
    <cellStyle name="Input 12" xfId="292" xr:uid="{00000000-0005-0000-0000-00004F010000}"/>
    <cellStyle name="Input 13" xfId="293" xr:uid="{00000000-0005-0000-0000-000050010000}"/>
    <cellStyle name="Input 14" xfId="294" xr:uid="{00000000-0005-0000-0000-000051010000}"/>
    <cellStyle name="Input 15" xfId="295" xr:uid="{00000000-0005-0000-0000-000052010000}"/>
    <cellStyle name="Input 16" xfId="296" xr:uid="{00000000-0005-0000-0000-000053010000}"/>
    <cellStyle name="Input 17" xfId="297" xr:uid="{00000000-0005-0000-0000-000054010000}"/>
    <cellStyle name="Input 18" xfId="298" xr:uid="{00000000-0005-0000-0000-000055010000}"/>
    <cellStyle name="Input 19" xfId="299" xr:uid="{00000000-0005-0000-0000-000056010000}"/>
    <cellStyle name="Input 2" xfId="300" xr:uid="{00000000-0005-0000-0000-000057010000}"/>
    <cellStyle name="Input 3" xfId="301" xr:uid="{00000000-0005-0000-0000-000058010000}"/>
    <cellStyle name="Input 4" xfId="302" xr:uid="{00000000-0005-0000-0000-000059010000}"/>
    <cellStyle name="Input 5" xfId="303" xr:uid="{00000000-0005-0000-0000-00005A010000}"/>
    <cellStyle name="Input 6" xfId="304" xr:uid="{00000000-0005-0000-0000-00005B010000}"/>
    <cellStyle name="Input 7" xfId="305" xr:uid="{00000000-0005-0000-0000-00005C010000}"/>
    <cellStyle name="Input 8" xfId="306" xr:uid="{00000000-0005-0000-0000-00005D010000}"/>
    <cellStyle name="Input 9" xfId="307" xr:uid="{00000000-0005-0000-0000-00005E010000}"/>
    <cellStyle name="LabelIntersect" xfId="308" xr:uid="{00000000-0005-0000-0000-00005F010000}"/>
    <cellStyle name="LabelLeft" xfId="309" xr:uid="{00000000-0005-0000-0000-000060010000}"/>
    <cellStyle name="LabelTop" xfId="310" xr:uid="{00000000-0005-0000-0000-000061010000}"/>
    <cellStyle name="Linked Cell 2" xfId="311" xr:uid="{00000000-0005-0000-0000-000062010000}"/>
    <cellStyle name="Mik" xfId="312" xr:uid="{00000000-0005-0000-0000-000063010000}"/>
    <cellStyle name="Mik 2" xfId="313" xr:uid="{00000000-0005-0000-0000-000064010000}"/>
    <cellStyle name="Mik_For fiscal tables" xfId="314" xr:uid="{00000000-0005-0000-0000-000065010000}"/>
    <cellStyle name="N" xfId="315" xr:uid="{00000000-0005-0000-0000-000066010000}"/>
    <cellStyle name="N 2" xfId="316" xr:uid="{00000000-0005-0000-0000-000067010000}"/>
    <cellStyle name="Neutral 2" xfId="317" xr:uid="{00000000-0005-0000-0000-000068010000}"/>
    <cellStyle name="Normal" xfId="0" builtinId="0"/>
    <cellStyle name="Normal - Style1" xfId="318" xr:uid="{00000000-0005-0000-0000-00006A010000}"/>
    <cellStyle name="Normal - Style2" xfId="319" xr:uid="{00000000-0005-0000-0000-00006B010000}"/>
    <cellStyle name="Normal - Style3" xfId="320" xr:uid="{00000000-0005-0000-0000-00006C010000}"/>
    <cellStyle name="Normal - Style4" xfId="321" xr:uid="{00000000-0005-0000-0000-00006D010000}"/>
    <cellStyle name="Normal - Style5" xfId="322" xr:uid="{00000000-0005-0000-0000-00006E010000}"/>
    <cellStyle name="Normal 10" xfId="323" xr:uid="{00000000-0005-0000-0000-00006F010000}"/>
    <cellStyle name="Normal 10 2" xfId="324" xr:uid="{00000000-0005-0000-0000-000070010000}"/>
    <cellStyle name="Normal 10 3" xfId="4" xr:uid="{00000000-0005-0000-0000-000071010000}"/>
    <cellStyle name="Normal 11" xfId="325" xr:uid="{00000000-0005-0000-0000-000072010000}"/>
    <cellStyle name="Normal 11 10" xfId="326" xr:uid="{00000000-0005-0000-0000-000073010000}"/>
    <cellStyle name="Normal 11 10 2" xfId="327" xr:uid="{00000000-0005-0000-0000-000074010000}"/>
    <cellStyle name="Normal 11 10 3" xfId="328" xr:uid="{00000000-0005-0000-0000-000075010000}"/>
    <cellStyle name="Normal 11 11" xfId="329" xr:uid="{00000000-0005-0000-0000-000076010000}"/>
    <cellStyle name="Normal 11 2" xfId="330" xr:uid="{00000000-0005-0000-0000-000077010000}"/>
    <cellStyle name="Normal 11 3" xfId="331" xr:uid="{00000000-0005-0000-0000-000078010000}"/>
    <cellStyle name="Normal 11 4" xfId="332" xr:uid="{00000000-0005-0000-0000-000079010000}"/>
    <cellStyle name="Normal 11 5" xfId="333" xr:uid="{00000000-0005-0000-0000-00007A010000}"/>
    <cellStyle name="Normal 11 6" xfId="334" xr:uid="{00000000-0005-0000-0000-00007B010000}"/>
    <cellStyle name="Normal 11 7" xfId="335" xr:uid="{00000000-0005-0000-0000-00007C010000}"/>
    <cellStyle name="Normal 11 8" xfId="336" xr:uid="{00000000-0005-0000-0000-00007D010000}"/>
    <cellStyle name="Normal 11 9" xfId="337" xr:uid="{00000000-0005-0000-0000-00007E010000}"/>
    <cellStyle name="Normal 12" xfId="338" xr:uid="{00000000-0005-0000-0000-00007F010000}"/>
    <cellStyle name="Normal 12 2" xfId="339" xr:uid="{00000000-0005-0000-0000-000080010000}"/>
    <cellStyle name="Normal 13" xfId="340" xr:uid="{00000000-0005-0000-0000-000081010000}"/>
    <cellStyle name="Normal 13 2" xfId="341" xr:uid="{00000000-0005-0000-0000-000082010000}"/>
    <cellStyle name="Normal 14" xfId="342" xr:uid="{00000000-0005-0000-0000-000083010000}"/>
    <cellStyle name="Normal 14 2" xfId="343" xr:uid="{00000000-0005-0000-0000-000084010000}"/>
    <cellStyle name="Normal 15" xfId="344" xr:uid="{00000000-0005-0000-0000-000085010000}"/>
    <cellStyle name="Normal 15 2" xfId="345" xr:uid="{00000000-0005-0000-0000-000086010000}"/>
    <cellStyle name="Normal 16" xfId="346" xr:uid="{00000000-0005-0000-0000-000087010000}"/>
    <cellStyle name="Normal 16 2" xfId="347" xr:uid="{00000000-0005-0000-0000-000088010000}"/>
    <cellStyle name="Normal 16 3" xfId="348" xr:uid="{00000000-0005-0000-0000-000089010000}"/>
    <cellStyle name="Normal 17" xfId="349" xr:uid="{00000000-0005-0000-0000-00008A010000}"/>
    <cellStyle name="Normal 17 2" xfId="350" xr:uid="{00000000-0005-0000-0000-00008B010000}"/>
    <cellStyle name="Normal 18" xfId="351" xr:uid="{00000000-0005-0000-0000-00008C010000}"/>
    <cellStyle name="Normal 18 2" xfId="352" xr:uid="{00000000-0005-0000-0000-00008D010000}"/>
    <cellStyle name="Normal 18 3" xfId="353" xr:uid="{00000000-0005-0000-0000-00008E010000}"/>
    <cellStyle name="Normal 19" xfId="354" xr:uid="{00000000-0005-0000-0000-00008F010000}"/>
    <cellStyle name="Normal 19 2" xfId="355" xr:uid="{00000000-0005-0000-0000-000090010000}"/>
    <cellStyle name="Normal 19 3" xfId="356" xr:uid="{00000000-0005-0000-0000-000091010000}"/>
    <cellStyle name="Normal 2" xfId="206" xr:uid="{00000000-0005-0000-0000-000092010000}"/>
    <cellStyle name="Normal 2 2" xfId="357" xr:uid="{00000000-0005-0000-0000-000093010000}"/>
    <cellStyle name="Normal 2 2 2" xfId="358" xr:uid="{00000000-0005-0000-0000-000094010000}"/>
    <cellStyle name="Normal 2 3" xfId="359" xr:uid="{00000000-0005-0000-0000-000095010000}"/>
    <cellStyle name="Normal 20" xfId="360" xr:uid="{00000000-0005-0000-0000-000096010000}"/>
    <cellStyle name="Normal 20 2" xfId="361" xr:uid="{00000000-0005-0000-0000-000097010000}"/>
    <cellStyle name="Normal 21" xfId="362" xr:uid="{00000000-0005-0000-0000-000098010000}"/>
    <cellStyle name="Normal 21 2" xfId="363" xr:uid="{00000000-0005-0000-0000-000099010000}"/>
    <cellStyle name="Normal 21 3" xfId="364" xr:uid="{00000000-0005-0000-0000-00009A010000}"/>
    <cellStyle name="Normal 21_Copy of Fiscal Tables" xfId="365" xr:uid="{00000000-0005-0000-0000-00009B010000}"/>
    <cellStyle name="Normal 22" xfId="366" xr:uid="{00000000-0005-0000-0000-00009C010000}"/>
    <cellStyle name="Normal 22 2" xfId="367" xr:uid="{00000000-0005-0000-0000-00009D010000}"/>
    <cellStyle name="Normal 22 3" xfId="368" xr:uid="{00000000-0005-0000-0000-00009E010000}"/>
    <cellStyle name="Normal 22_Copy of Fiscal Tables" xfId="369" xr:uid="{00000000-0005-0000-0000-00009F010000}"/>
    <cellStyle name="Normal 23" xfId="370" xr:uid="{00000000-0005-0000-0000-0000A0010000}"/>
    <cellStyle name="Normal 23 2" xfId="371" xr:uid="{00000000-0005-0000-0000-0000A1010000}"/>
    <cellStyle name="Normal 24" xfId="372" xr:uid="{00000000-0005-0000-0000-0000A2010000}"/>
    <cellStyle name="Normal 24 2" xfId="373" xr:uid="{00000000-0005-0000-0000-0000A3010000}"/>
    <cellStyle name="Normal 25" xfId="374" xr:uid="{00000000-0005-0000-0000-0000A4010000}"/>
    <cellStyle name="Normal 25 2" xfId="375" xr:uid="{00000000-0005-0000-0000-0000A5010000}"/>
    <cellStyle name="Normal 26" xfId="376" xr:uid="{00000000-0005-0000-0000-0000A6010000}"/>
    <cellStyle name="Normal 26 2" xfId="377" xr:uid="{00000000-0005-0000-0000-0000A7010000}"/>
    <cellStyle name="Normal 27" xfId="378" xr:uid="{00000000-0005-0000-0000-0000A8010000}"/>
    <cellStyle name="Normal 27 2" xfId="379" xr:uid="{00000000-0005-0000-0000-0000A9010000}"/>
    <cellStyle name="Normal 28" xfId="380" xr:uid="{00000000-0005-0000-0000-0000AA010000}"/>
    <cellStyle name="Normal 28 2" xfId="381" xr:uid="{00000000-0005-0000-0000-0000AB010000}"/>
    <cellStyle name="Normal 29" xfId="382" xr:uid="{00000000-0005-0000-0000-0000AC010000}"/>
    <cellStyle name="Normal 3" xfId="3" xr:uid="{00000000-0005-0000-0000-0000AD010000}"/>
    <cellStyle name="Normal 3 10" xfId="383" xr:uid="{00000000-0005-0000-0000-0000AE010000}"/>
    <cellStyle name="Normal 3 11" xfId="384" xr:uid="{00000000-0005-0000-0000-0000AF010000}"/>
    <cellStyle name="Normal 3 12" xfId="385" xr:uid="{00000000-0005-0000-0000-0000B0010000}"/>
    <cellStyle name="Normal 3 2" xfId="7" xr:uid="{00000000-0005-0000-0000-0000B1010000}"/>
    <cellStyle name="Normal 3 2 2" xfId="386" xr:uid="{00000000-0005-0000-0000-0000B2010000}"/>
    <cellStyle name="Normal 3 3" xfId="387" xr:uid="{00000000-0005-0000-0000-0000B3010000}"/>
    <cellStyle name="Normal 3 4" xfId="388" xr:uid="{00000000-0005-0000-0000-0000B4010000}"/>
    <cellStyle name="Normal 3 5" xfId="389" xr:uid="{00000000-0005-0000-0000-0000B5010000}"/>
    <cellStyle name="Normal 3 6" xfId="390" xr:uid="{00000000-0005-0000-0000-0000B6010000}"/>
    <cellStyle name="Normal 3 7" xfId="391" xr:uid="{00000000-0005-0000-0000-0000B7010000}"/>
    <cellStyle name="Normal 3 8" xfId="392" xr:uid="{00000000-0005-0000-0000-0000B8010000}"/>
    <cellStyle name="Normal 3 9" xfId="393" xr:uid="{00000000-0005-0000-0000-0000B9010000}"/>
    <cellStyle name="Normal 3_asset sales" xfId="394" xr:uid="{00000000-0005-0000-0000-0000BA010000}"/>
    <cellStyle name="Normal 30" xfId="395" xr:uid="{00000000-0005-0000-0000-0000BB010000}"/>
    <cellStyle name="Normal 31" xfId="396" xr:uid="{00000000-0005-0000-0000-0000BC010000}"/>
    <cellStyle name="Normal 32" xfId="397" xr:uid="{00000000-0005-0000-0000-0000BD010000}"/>
    <cellStyle name="Normal 33" xfId="398" xr:uid="{00000000-0005-0000-0000-0000BE010000}"/>
    <cellStyle name="Normal 34" xfId="399" xr:uid="{00000000-0005-0000-0000-0000BF010000}"/>
    <cellStyle name="Normal 35" xfId="400" xr:uid="{00000000-0005-0000-0000-0000C0010000}"/>
    <cellStyle name="Normal 36" xfId="401" xr:uid="{00000000-0005-0000-0000-0000C1010000}"/>
    <cellStyle name="Normal 37" xfId="402" xr:uid="{00000000-0005-0000-0000-0000C2010000}"/>
    <cellStyle name="Normal 38" xfId="403" xr:uid="{00000000-0005-0000-0000-0000C3010000}"/>
    <cellStyle name="Normal 39" xfId="404" xr:uid="{00000000-0005-0000-0000-0000C4010000}"/>
    <cellStyle name="Normal 4" xfId="6" xr:uid="{00000000-0005-0000-0000-0000C5010000}"/>
    <cellStyle name="Normal 4 2" xfId="405" xr:uid="{00000000-0005-0000-0000-0000C6010000}"/>
    <cellStyle name="Normal 4 3" xfId="406" xr:uid="{00000000-0005-0000-0000-0000C7010000}"/>
    <cellStyle name="Normal 40" xfId="407" xr:uid="{00000000-0005-0000-0000-0000C8010000}"/>
    <cellStyle name="Normal 41" xfId="408" xr:uid="{00000000-0005-0000-0000-0000C9010000}"/>
    <cellStyle name="Normal 42" xfId="409" xr:uid="{00000000-0005-0000-0000-0000CA010000}"/>
    <cellStyle name="Normal 43" xfId="410" xr:uid="{00000000-0005-0000-0000-0000CB010000}"/>
    <cellStyle name="Normal 44" xfId="411" xr:uid="{00000000-0005-0000-0000-0000CC010000}"/>
    <cellStyle name="Normal 45" xfId="412" xr:uid="{00000000-0005-0000-0000-0000CD010000}"/>
    <cellStyle name="Normal 46" xfId="413" xr:uid="{00000000-0005-0000-0000-0000CE010000}"/>
    <cellStyle name="Normal 47" xfId="414" xr:uid="{00000000-0005-0000-0000-0000CF010000}"/>
    <cellStyle name="Normal 48" xfId="415" xr:uid="{00000000-0005-0000-0000-0000D0010000}"/>
    <cellStyle name="Normal 49" xfId="416" xr:uid="{00000000-0005-0000-0000-0000D1010000}"/>
    <cellStyle name="Normal 5" xfId="417" xr:uid="{00000000-0005-0000-0000-0000D2010000}"/>
    <cellStyle name="Normal 5 2" xfId="418" xr:uid="{00000000-0005-0000-0000-0000D3010000}"/>
    <cellStyle name="Normal 5 3" xfId="419" xr:uid="{00000000-0005-0000-0000-0000D4010000}"/>
    <cellStyle name="Normal 50" xfId="420" xr:uid="{00000000-0005-0000-0000-0000D5010000}"/>
    <cellStyle name="Normal 51" xfId="421" xr:uid="{00000000-0005-0000-0000-0000D6010000}"/>
    <cellStyle name="Normal 52" xfId="422" xr:uid="{00000000-0005-0000-0000-0000D7010000}"/>
    <cellStyle name="Normal 6" xfId="423" xr:uid="{00000000-0005-0000-0000-0000D8010000}"/>
    <cellStyle name="Normal 6 2" xfId="424" xr:uid="{00000000-0005-0000-0000-0000D9010000}"/>
    <cellStyle name="Normal 7" xfId="425" xr:uid="{00000000-0005-0000-0000-0000DA010000}"/>
    <cellStyle name="Normal 7 2" xfId="426" xr:uid="{00000000-0005-0000-0000-0000DB010000}"/>
    <cellStyle name="Normal 8" xfId="427" xr:uid="{00000000-0005-0000-0000-0000DC010000}"/>
    <cellStyle name="Normal 8 2" xfId="428" xr:uid="{00000000-0005-0000-0000-0000DD010000}"/>
    <cellStyle name="Normal 9" xfId="429" xr:uid="{00000000-0005-0000-0000-0000DE010000}"/>
    <cellStyle name="Normal 9 2" xfId="430" xr:uid="{00000000-0005-0000-0000-0000DF010000}"/>
    <cellStyle name="Note 2" xfId="431" xr:uid="{00000000-0005-0000-0000-0000E0010000}"/>
    <cellStyle name="Note 2 2" xfId="432" xr:uid="{00000000-0005-0000-0000-0000E1010000}"/>
    <cellStyle name="Output 2" xfId="433" xr:uid="{00000000-0005-0000-0000-0000E2010000}"/>
    <cellStyle name="Output Amounts" xfId="434" xr:uid="{00000000-0005-0000-0000-0000E3010000}"/>
    <cellStyle name="Output Column Headings" xfId="435" xr:uid="{00000000-0005-0000-0000-0000E4010000}"/>
    <cellStyle name="Output Line Items" xfId="436" xr:uid="{00000000-0005-0000-0000-0000E5010000}"/>
    <cellStyle name="Output Report Heading" xfId="437" xr:uid="{00000000-0005-0000-0000-0000E6010000}"/>
    <cellStyle name="Output Report Title" xfId="438" xr:uid="{00000000-0005-0000-0000-0000E7010000}"/>
    <cellStyle name="P" xfId="439" xr:uid="{00000000-0005-0000-0000-0000E8010000}"/>
    <cellStyle name="P 2" xfId="440" xr:uid="{00000000-0005-0000-0000-0000E9010000}"/>
    <cellStyle name="Per cent" xfId="579" builtinId="5"/>
    <cellStyle name="Percent [2]" xfId="441" xr:uid="{00000000-0005-0000-0000-0000EB010000}"/>
    <cellStyle name="Percent 2" xfId="442" xr:uid="{00000000-0005-0000-0000-0000EC010000}"/>
    <cellStyle name="Percent 3" xfId="443" xr:uid="{00000000-0005-0000-0000-0000ED010000}"/>
    <cellStyle name="Percent 3 2" xfId="444" xr:uid="{00000000-0005-0000-0000-0000EE010000}"/>
    <cellStyle name="Percent 4" xfId="445" xr:uid="{00000000-0005-0000-0000-0000EF010000}"/>
    <cellStyle name="Percent 4 2" xfId="446" xr:uid="{00000000-0005-0000-0000-0000F0010000}"/>
    <cellStyle name="Percent 5" xfId="447" xr:uid="{00000000-0005-0000-0000-0000F1010000}"/>
    <cellStyle name="Percent 6" xfId="448" xr:uid="{00000000-0005-0000-0000-0000F2010000}"/>
    <cellStyle name="Percent 7" xfId="449" xr:uid="{00000000-0005-0000-0000-0000F3010000}"/>
    <cellStyle name="Percent 8" xfId="450" xr:uid="{00000000-0005-0000-0000-0000F4010000}"/>
    <cellStyle name="Refdb standard" xfId="451" xr:uid="{00000000-0005-0000-0000-0000F5010000}"/>
    <cellStyle name="ReportData" xfId="452" xr:uid="{00000000-0005-0000-0000-0000F6010000}"/>
    <cellStyle name="ReportElements" xfId="453" xr:uid="{00000000-0005-0000-0000-0000F7010000}"/>
    <cellStyle name="ReportHeader" xfId="454" xr:uid="{00000000-0005-0000-0000-0000F8010000}"/>
    <cellStyle name="SAPBEXaggData" xfId="455" xr:uid="{00000000-0005-0000-0000-0000F9010000}"/>
    <cellStyle name="SAPBEXaggDataEmph" xfId="456" xr:uid="{00000000-0005-0000-0000-0000FA010000}"/>
    <cellStyle name="SAPBEXaggItem" xfId="457" xr:uid="{00000000-0005-0000-0000-0000FB010000}"/>
    <cellStyle name="SAPBEXaggItemX" xfId="458" xr:uid="{00000000-0005-0000-0000-0000FC010000}"/>
    <cellStyle name="SAPBEXchaText" xfId="459" xr:uid="{00000000-0005-0000-0000-0000FD010000}"/>
    <cellStyle name="SAPBEXexcBad7" xfId="460" xr:uid="{00000000-0005-0000-0000-0000FE010000}"/>
    <cellStyle name="SAPBEXexcBad8" xfId="461" xr:uid="{00000000-0005-0000-0000-0000FF010000}"/>
    <cellStyle name="SAPBEXexcBad9" xfId="462" xr:uid="{00000000-0005-0000-0000-000000020000}"/>
    <cellStyle name="SAPBEXexcCritical4" xfId="463" xr:uid="{00000000-0005-0000-0000-000001020000}"/>
    <cellStyle name="SAPBEXexcCritical5" xfId="464" xr:uid="{00000000-0005-0000-0000-000002020000}"/>
    <cellStyle name="SAPBEXexcCritical6" xfId="465" xr:uid="{00000000-0005-0000-0000-000003020000}"/>
    <cellStyle name="SAPBEXexcGood1" xfId="466" xr:uid="{00000000-0005-0000-0000-000004020000}"/>
    <cellStyle name="SAPBEXexcGood2" xfId="467" xr:uid="{00000000-0005-0000-0000-000005020000}"/>
    <cellStyle name="SAPBEXexcGood3" xfId="468" xr:uid="{00000000-0005-0000-0000-000006020000}"/>
    <cellStyle name="SAPBEXfilterDrill" xfId="469" xr:uid="{00000000-0005-0000-0000-000007020000}"/>
    <cellStyle name="SAPBEXfilterItem" xfId="470" xr:uid="{00000000-0005-0000-0000-000008020000}"/>
    <cellStyle name="SAPBEXfilterText" xfId="471" xr:uid="{00000000-0005-0000-0000-000009020000}"/>
    <cellStyle name="SAPBEXformats" xfId="472" xr:uid="{00000000-0005-0000-0000-00000A020000}"/>
    <cellStyle name="SAPBEXheaderItem" xfId="473" xr:uid="{00000000-0005-0000-0000-00000B020000}"/>
    <cellStyle name="SAPBEXheaderText" xfId="474" xr:uid="{00000000-0005-0000-0000-00000C020000}"/>
    <cellStyle name="SAPBEXHLevel0" xfId="475" xr:uid="{00000000-0005-0000-0000-00000D020000}"/>
    <cellStyle name="SAPBEXHLevel0X" xfId="476" xr:uid="{00000000-0005-0000-0000-00000E020000}"/>
    <cellStyle name="SAPBEXHLevel1" xfId="477" xr:uid="{00000000-0005-0000-0000-00000F020000}"/>
    <cellStyle name="SAPBEXHLevel1X" xfId="478" xr:uid="{00000000-0005-0000-0000-000010020000}"/>
    <cellStyle name="SAPBEXHLevel2" xfId="479" xr:uid="{00000000-0005-0000-0000-000011020000}"/>
    <cellStyle name="SAPBEXHLevel2X" xfId="480" xr:uid="{00000000-0005-0000-0000-000012020000}"/>
    <cellStyle name="SAPBEXHLevel3" xfId="481" xr:uid="{00000000-0005-0000-0000-000013020000}"/>
    <cellStyle name="SAPBEXHLevel3X" xfId="482" xr:uid="{00000000-0005-0000-0000-000014020000}"/>
    <cellStyle name="SAPBEXresData" xfId="483" xr:uid="{00000000-0005-0000-0000-000015020000}"/>
    <cellStyle name="SAPBEXresDataEmph" xfId="484" xr:uid="{00000000-0005-0000-0000-000016020000}"/>
    <cellStyle name="SAPBEXresItem" xfId="485" xr:uid="{00000000-0005-0000-0000-000017020000}"/>
    <cellStyle name="SAPBEXresItemX" xfId="486" xr:uid="{00000000-0005-0000-0000-000018020000}"/>
    <cellStyle name="SAPBEXstdData" xfId="487" xr:uid="{00000000-0005-0000-0000-000019020000}"/>
    <cellStyle name="SAPBEXstdDataEmph" xfId="488" xr:uid="{00000000-0005-0000-0000-00001A020000}"/>
    <cellStyle name="SAPBEXstdItem" xfId="489" xr:uid="{00000000-0005-0000-0000-00001B020000}"/>
    <cellStyle name="SAPBEXstdItemX" xfId="490" xr:uid="{00000000-0005-0000-0000-00001C020000}"/>
    <cellStyle name="SAPBEXtitle" xfId="491" xr:uid="{00000000-0005-0000-0000-00001D020000}"/>
    <cellStyle name="SAPBEXundefined" xfId="492" xr:uid="{00000000-0005-0000-0000-00001E020000}"/>
    <cellStyle name="Style 1" xfId="493" xr:uid="{00000000-0005-0000-0000-00001F020000}"/>
    <cellStyle name="Style1" xfId="494" xr:uid="{00000000-0005-0000-0000-000020020000}"/>
    <cellStyle name="Style2" xfId="495" xr:uid="{00000000-0005-0000-0000-000021020000}"/>
    <cellStyle name="Style3" xfId="496" xr:uid="{00000000-0005-0000-0000-000022020000}"/>
    <cellStyle name="Style4" xfId="497" xr:uid="{00000000-0005-0000-0000-000023020000}"/>
    <cellStyle name="Style5" xfId="498" xr:uid="{00000000-0005-0000-0000-000024020000}"/>
    <cellStyle name="Style6" xfId="499" xr:uid="{00000000-0005-0000-0000-000025020000}"/>
    <cellStyle name="Table Footnote" xfId="500" xr:uid="{00000000-0005-0000-0000-000026020000}"/>
    <cellStyle name="Table Footnote 2" xfId="501" xr:uid="{00000000-0005-0000-0000-000027020000}"/>
    <cellStyle name="Table Footnote 2 2" xfId="502" xr:uid="{00000000-0005-0000-0000-000028020000}"/>
    <cellStyle name="Table Footnote_Table 5.6 sales of assets 23Feb2010" xfId="503" xr:uid="{00000000-0005-0000-0000-000029020000}"/>
    <cellStyle name="Table Header" xfId="504" xr:uid="{00000000-0005-0000-0000-00002A020000}"/>
    <cellStyle name="Table Header 2" xfId="505" xr:uid="{00000000-0005-0000-0000-00002B020000}"/>
    <cellStyle name="Table Header 2 2" xfId="506" xr:uid="{00000000-0005-0000-0000-00002C020000}"/>
    <cellStyle name="Table Header_Table 5.6 sales of assets 23Feb2010" xfId="507" xr:uid="{00000000-0005-0000-0000-00002D020000}"/>
    <cellStyle name="Table Heading 1" xfId="508" xr:uid="{00000000-0005-0000-0000-00002E020000}"/>
    <cellStyle name="Table Heading 1 2" xfId="509" xr:uid="{00000000-0005-0000-0000-00002F020000}"/>
    <cellStyle name="Table Heading 1 2 2" xfId="510" xr:uid="{00000000-0005-0000-0000-000030020000}"/>
    <cellStyle name="Table Heading 1_Table 5.6 sales of assets 23Feb2010" xfId="511" xr:uid="{00000000-0005-0000-0000-000031020000}"/>
    <cellStyle name="Table Heading 2" xfId="512" xr:uid="{00000000-0005-0000-0000-000032020000}"/>
    <cellStyle name="Table Heading 2 2" xfId="513" xr:uid="{00000000-0005-0000-0000-000033020000}"/>
    <cellStyle name="Table Heading 2_Table 5.6 sales of assets 23Feb2010" xfId="514" xr:uid="{00000000-0005-0000-0000-000034020000}"/>
    <cellStyle name="Table Of Which" xfId="515" xr:uid="{00000000-0005-0000-0000-000035020000}"/>
    <cellStyle name="Table Of Which 2" xfId="516" xr:uid="{00000000-0005-0000-0000-000036020000}"/>
    <cellStyle name="Table Of Which_Table 5.6 sales of assets 23Feb2010" xfId="517" xr:uid="{00000000-0005-0000-0000-000037020000}"/>
    <cellStyle name="Table Row Billions" xfId="518" xr:uid="{00000000-0005-0000-0000-000038020000}"/>
    <cellStyle name="Table Row Billions 2" xfId="519" xr:uid="{00000000-0005-0000-0000-000039020000}"/>
    <cellStyle name="Table Row Billions Check" xfId="520" xr:uid="{00000000-0005-0000-0000-00003A020000}"/>
    <cellStyle name="Table Row Billions Check 2" xfId="521" xr:uid="{00000000-0005-0000-0000-00003B020000}"/>
    <cellStyle name="Table Row Billions Check 3" xfId="522" xr:uid="{00000000-0005-0000-0000-00003C020000}"/>
    <cellStyle name="Table Row Billions Check_asset sales" xfId="523" xr:uid="{00000000-0005-0000-0000-00003D020000}"/>
    <cellStyle name="Table Row Billions_Table 5.6 sales of assets 23Feb2010" xfId="524" xr:uid="{00000000-0005-0000-0000-00003E020000}"/>
    <cellStyle name="Table Row Millions" xfId="525" xr:uid="{00000000-0005-0000-0000-00003F020000}"/>
    <cellStyle name="Table Row Millions 2" xfId="526" xr:uid="{00000000-0005-0000-0000-000040020000}"/>
    <cellStyle name="Table Row Millions 2 2" xfId="527" xr:uid="{00000000-0005-0000-0000-000041020000}"/>
    <cellStyle name="Table Row Millions Check" xfId="528" xr:uid="{00000000-0005-0000-0000-000042020000}"/>
    <cellStyle name="Table Row Millions Check 2" xfId="529" xr:uid="{00000000-0005-0000-0000-000043020000}"/>
    <cellStyle name="Table Row Millions Check 3" xfId="530" xr:uid="{00000000-0005-0000-0000-000044020000}"/>
    <cellStyle name="Table Row Millions Check 4" xfId="531" xr:uid="{00000000-0005-0000-0000-000045020000}"/>
    <cellStyle name="Table Row Millions Check_asset sales" xfId="532" xr:uid="{00000000-0005-0000-0000-000046020000}"/>
    <cellStyle name="Table Row Millions_Table 5.6 sales of assets 23Feb2010" xfId="533" xr:uid="{00000000-0005-0000-0000-000047020000}"/>
    <cellStyle name="Table Row Percentage" xfId="534" xr:uid="{00000000-0005-0000-0000-000048020000}"/>
    <cellStyle name="Table Row Percentage 2" xfId="535" xr:uid="{00000000-0005-0000-0000-000049020000}"/>
    <cellStyle name="Table Row Percentage Check" xfId="536" xr:uid="{00000000-0005-0000-0000-00004A020000}"/>
    <cellStyle name="Table Row Percentage Check 2" xfId="537" xr:uid="{00000000-0005-0000-0000-00004B020000}"/>
    <cellStyle name="Table Row Percentage Check 3" xfId="538" xr:uid="{00000000-0005-0000-0000-00004C020000}"/>
    <cellStyle name="Table Row Percentage Check_asset sales" xfId="539" xr:uid="{00000000-0005-0000-0000-00004D020000}"/>
    <cellStyle name="Table Row Percentage_Table 5.6 sales of assets 23Feb2010" xfId="540" xr:uid="{00000000-0005-0000-0000-00004E020000}"/>
    <cellStyle name="Table Total Billions" xfId="541" xr:uid="{00000000-0005-0000-0000-00004F020000}"/>
    <cellStyle name="Table Total Billions 2" xfId="542" xr:uid="{00000000-0005-0000-0000-000050020000}"/>
    <cellStyle name="Table Total Billions_Table 5.6 sales of assets 23Feb2010" xfId="543" xr:uid="{00000000-0005-0000-0000-000051020000}"/>
    <cellStyle name="Table Total Millions" xfId="544" xr:uid="{00000000-0005-0000-0000-000052020000}"/>
    <cellStyle name="Table Total Millions 2" xfId="545" xr:uid="{00000000-0005-0000-0000-000053020000}"/>
    <cellStyle name="Table Total Millions 2 2" xfId="546" xr:uid="{00000000-0005-0000-0000-000054020000}"/>
    <cellStyle name="Table Total Millions_Table 5.6 sales of assets 23Feb2010" xfId="547" xr:uid="{00000000-0005-0000-0000-000055020000}"/>
    <cellStyle name="Table Total Percentage" xfId="548" xr:uid="{00000000-0005-0000-0000-000056020000}"/>
    <cellStyle name="Table Total Percentage 2" xfId="549" xr:uid="{00000000-0005-0000-0000-000057020000}"/>
    <cellStyle name="Table Total Percentage_Table 5.6 sales of assets 23Feb2010" xfId="550" xr:uid="{00000000-0005-0000-0000-000058020000}"/>
    <cellStyle name="Table Units" xfId="551" xr:uid="{00000000-0005-0000-0000-000059020000}"/>
    <cellStyle name="Table Units 2" xfId="552" xr:uid="{00000000-0005-0000-0000-00005A020000}"/>
    <cellStyle name="Table Units 2 2" xfId="553" xr:uid="{00000000-0005-0000-0000-00005B020000}"/>
    <cellStyle name="Table Units_Table 5.6 sales of assets 23Feb2010" xfId="554" xr:uid="{00000000-0005-0000-0000-00005C020000}"/>
    <cellStyle name="Times New Roman" xfId="555" xr:uid="{00000000-0005-0000-0000-00005D020000}"/>
    <cellStyle name="Title 2" xfId="556" xr:uid="{00000000-0005-0000-0000-00005E020000}"/>
    <cellStyle name="Title 3" xfId="557" xr:uid="{00000000-0005-0000-0000-00005F020000}"/>
    <cellStyle name="Title 4" xfId="558" xr:uid="{00000000-0005-0000-0000-000060020000}"/>
    <cellStyle name="Total 2" xfId="559" xr:uid="{00000000-0005-0000-0000-000061020000}"/>
    <cellStyle name="Warning Text 2" xfId="560" xr:uid="{00000000-0005-0000-0000-000062020000}"/>
    <cellStyle name="whole number" xfId="561" xr:uid="{00000000-0005-0000-0000-000063020000}"/>
  </cellStyles>
  <dxfs count="24">
    <dxf>
      <fill>
        <patternFill patternType="solid">
          <fgColor rgb="FFA5BAD7"/>
          <bgColor rgb="FFA5BAD7"/>
        </patternFill>
      </fill>
    </dxf>
    <dxf>
      <fill>
        <patternFill patternType="solid">
          <fgColor rgb="FFA5BAD7"/>
          <bgColor rgb="FFA5BAD7"/>
        </patternFill>
      </fill>
    </dxf>
    <dxf>
      <fill>
        <patternFill patternType="solid">
          <fgColor rgb="FFA5BAD7"/>
          <bgColor rgb="FFA5BAD7"/>
        </patternFill>
      </fill>
    </dxf>
    <dxf>
      <fill>
        <patternFill patternType="solid">
          <fgColor rgb="FFA5BAD7"/>
          <bgColor rgb="FFA5BAD7"/>
        </patternFill>
      </fill>
    </dxf>
    <dxf>
      <fill>
        <patternFill patternType="solid">
          <fgColor rgb="FFA5BAD7"/>
          <bgColor rgb="FFA5BAD7"/>
        </patternFill>
      </fill>
    </dxf>
    <dxf>
      <fill>
        <patternFill patternType="solid">
          <fgColor rgb="FFA5BAD7"/>
          <bgColor rgb="FFA5BAD7"/>
        </patternFill>
      </fill>
    </dxf>
    <dxf>
      <fill>
        <patternFill patternType="solid">
          <fgColor rgb="FFA5BAD7"/>
          <bgColor rgb="FFA5BAD7"/>
        </patternFill>
      </fill>
    </dxf>
    <dxf>
      <fill>
        <patternFill patternType="solid">
          <fgColor rgb="FFA5BAD7"/>
          <bgColor rgb="FFA5BAD7"/>
        </patternFill>
      </fill>
    </dxf>
    <dxf>
      <font>
        <strike val="0"/>
        <color auto="1"/>
      </font>
      <fill>
        <patternFill patternType="solid">
          <fgColor indexed="64"/>
          <bgColor rgb="FFA5BAD7"/>
        </patternFill>
      </fill>
    </dxf>
    <dxf>
      <font>
        <strike val="0"/>
        <color auto="1"/>
      </font>
      <fill>
        <patternFill patternType="solid">
          <fgColor indexed="64"/>
          <bgColor rgb="FFA5BAD7"/>
        </patternFill>
      </fill>
    </dxf>
    <dxf>
      <font>
        <strike val="0"/>
        <color auto="1"/>
      </font>
      <fill>
        <patternFill patternType="solid">
          <fgColor indexed="64"/>
          <bgColor rgb="FFA5BAD7"/>
        </patternFill>
      </fill>
    </dxf>
    <dxf>
      <font>
        <strike val="0"/>
        <color auto="1"/>
      </font>
      <fill>
        <patternFill patternType="solid">
          <fgColor indexed="64"/>
          <bgColor rgb="FFA5BAD7"/>
        </patternFill>
      </fill>
    </dxf>
    <dxf>
      <font>
        <strike val="0"/>
        <color auto="1"/>
      </font>
      <fill>
        <patternFill patternType="solid">
          <fgColor indexed="64"/>
          <bgColor rgb="FFA5BAD7"/>
        </patternFill>
      </fill>
    </dxf>
    <dxf>
      <font>
        <strike val="0"/>
        <color auto="1"/>
      </font>
      <fill>
        <patternFill patternType="solid">
          <fgColor indexed="64"/>
          <bgColor rgb="FFA5BAD7"/>
        </patternFill>
      </fill>
    </dxf>
    <dxf>
      <font>
        <strike val="0"/>
        <color auto="1"/>
      </font>
      <fill>
        <patternFill patternType="solid">
          <fgColor indexed="64"/>
          <bgColor rgb="FFA5BAD7"/>
        </patternFill>
      </fill>
    </dxf>
    <dxf>
      <font>
        <strike val="0"/>
        <color auto="1"/>
      </font>
      <fill>
        <patternFill patternType="solid">
          <fgColor indexed="64"/>
          <bgColor rgb="FFA5BAD7"/>
        </patternFill>
      </fill>
    </dxf>
    <dxf>
      <font>
        <strike val="0"/>
        <color auto="1"/>
      </font>
      <fill>
        <patternFill patternType="solid">
          <fgColor indexed="64"/>
          <bgColor rgb="FFA5BAD7"/>
        </patternFill>
      </fill>
    </dxf>
    <dxf>
      <fill>
        <patternFill patternType="solid">
          <fgColor rgb="FFBDD7EE"/>
          <bgColor rgb="FFBDD7EE"/>
        </patternFill>
      </fill>
    </dxf>
    <dxf>
      <fill>
        <patternFill patternType="solid">
          <fgColor rgb="FFBDD7EE"/>
          <bgColor rgb="FFBDD7EE"/>
        </patternFill>
      </fill>
    </dxf>
    <dxf>
      <font>
        <b/>
        <color rgb="FFFFFFFF"/>
      </font>
      <fill>
        <patternFill patternType="solid">
          <fgColor rgb="FF5B9BD5"/>
          <bgColor rgb="FF5B9BD5"/>
        </patternFill>
      </fill>
    </dxf>
    <dxf>
      <font>
        <b/>
        <color rgb="FFFFFFFF"/>
      </font>
      <fill>
        <patternFill patternType="solid">
          <fgColor rgb="FF5B9BD5"/>
          <bgColor rgb="FF5B9BD5"/>
        </patternFill>
      </fill>
    </dxf>
    <dxf>
      <font>
        <b/>
        <color rgb="FFFFFFFF"/>
      </font>
      <fill>
        <patternFill patternType="solid">
          <fgColor rgb="FF5B9BD5"/>
          <bgColor rgb="FF5B9BD5"/>
        </patternFill>
      </fill>
      <border>
        <top style="thick">
          <color rgb="FFFFFFFF"/>
        </top>
      </border>
    </dxf>
    <dxf>
      <font>
        <b/>
        <color rgb="FFFFFFFF"/>
      </font>
      <fill>
        <patternFill patternType="solid">
          <fgColor rgb="FF5B9BD5"/>
          <bgColor rgb="FF5B9BD5"/>
        </patternFill>
      </fill>
      <border>
        <bottom style="thick">
          <color rgb="FFFFFFFF"/>
        </bottom>
      </border>
    </dxf>
    <dxf>
      <font>
        <color rgb="FF000000"/>
      </font>
      <fill>
        <patternFill patternType="solid">
          <fgColor rgb="FFDDEBF7"/>
          <bgColor rgb="FFDDEBF7"/>
        </patternFill>
      </fill>
      <border>
        <vertical style="thin">
          <color rgb="FFFFFFFF"/>
        </vertical>
        <horizontal style="thin">
          <color rgb="FFFFFFFF"/>
        </horizontal>
      </border>
    </dxf>
  </dxfs>
  <tableStyles count="1" defaultTableStyle="TableStyleMedium2" defaultPivotStyle="PivotStyleMedium9">
    <tableStyle name="TableStyleMedium9 2" pivot="0" count="7" xr9:uid="{00000000-0011-0000-FFFF-FFFF00000000}">
      <tableStyleElement type="wholeTable" dxfId="23"/>
      <tableStyleElement type="headerRow" dxfId="22"/>
      <tableStyleElement type="totalRow" dxfId="21"/>
      <tableStyleElement type="firstColumn" dxfId="20"/>
      <tableStyleElement type="lastColumn" dxfId="19"/>
      <tableStyleElement type="firstRowStripe" dxfId="18"/>
      <tableStyleElement type="firstColumnStripe"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23813</xdr:colOff>
      <xdr:row>1</xdr:row>
      <xdr:rowOff>59530</xdr:rowOff>
    </xdr:from>
    <xdr:to>
      <xdr:col>0</xdr:col>
      <xdr:colOff>1288733</xdr:colOff>
      <xdr:row>1</xdr:row>
      <xdr:rowOff>1055845</xdr:rowOff>
    </xdr:to>
    <xdr:pic>
      <xdr:nvPicPr>
        <xdr:cNvPr id="2" name="image0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23813" y="345280"/>
          <a:ext cx="1264920" cy="996315"/>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ehroze.junejo/Downloads/PostBudget05_reconciled.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150827%20SR%20Capital%20Summary_v15.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hehroze.junejo/Downloads/all%20the%20charts.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Copy%20of%20150827%20SR%20Capital%20Summary_v15%20Charts.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budgetresponsibility.org.uk/groups/Documents%20and%20research/Economic%20and%20Fiscal%20Outlook/Autumn%202015/Charts%20and%20Tables/Chapter%203/NED%20AS15.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budgetresponsibility.org.uk/docs/dlm_uploads/Chapter%202.xlsm"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70407%20Regional%20Spend%20Analysis%20Workbook%20v2.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Long-term%20model%202009%7bdb5-doc3966101-ma1-mi14%7d.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shehroze.junejo/Downloads/Flood%20Initial%20QA.xlsx"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Users/aaronmorby/Library/Containers/com.microsoft.Excel/Data/Documents/C:\Users\shehroze.junejo\Documents\Procurement%20Pipeline\Pipeline%20Commission%20Data\LAs\Cambridgeshire%20and%20Peterborough%20Combined%20Authority\Procurement%20Pipeline%20submission%20(1).xlsx?A8ED261A" TargetMode="External"/><Relationship Id="rId1" Type="http://schemas.openxmlformats.org/officeDocument/2006/relationships/externalLinkPath" Target="file:///A8ED261A/Procurement%20Pipeline%20submission%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ehroze.junejo/Documents/Pipeline%20Autumn%202017/CTPBR06L_orig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ehroze.junejo/Downloads/PROF99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hehroze.junejo/Downloads/FertAssCha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budgetresponsibility.org.uk/forecast/hist20/CHSPD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budgetresponsibility.org.uk/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hehroze.junejo/Downloads/PD1099.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MRGWinter04-05.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170430%20Regional%20Spend%20Analysis%20-%20Long%20Term%20Capi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 Page 1"/>
      <sheetName val="FC Page 1"/>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for Charts"/>
      <sheetName val="LT Settlement"/>
      <sheetName val="Chart1"/>
      <sheetName val="Prioritised Summary"/>
      <sheetName val="Prioritised Table"/>
      <sheetName val="ExCo graphs"/>
      <sheetName val="Regional Impacts v2"/>
      <sheetName val="Temp"/>
      <sheetName val="Regional Impacts"/>
      <sheetName val="PUB Chart Pivot"/>
      <sheetName val="PUB Chart Data"/>
      <sheetName val="Chart2"/>
      <sheetName val="Pivot CDEL"/>
      <sheetName val="Pivot MTFP"/>
      <sheetName val="CDEL Database"/>
      <sheetName val="CAME Database"/>
      <sheetName val="Final Chart"/>
      <sheetName val="Chart for Letter"/>
      <sheetName val="CDEL Database (2)"/>
      <sheetName val="Sheet1"/>
      <sheetName val="Workings"/>
      <sheetName val="CDEL Check"/>
      <sheetName val="Controls &amp; AQA Log"/>
      <sheetName val="MTFP Baseline"/>
      <sheetName val="Research"/>
      <sheetName val="Mututally Exclusive"/>
      <sheetName val="SofS Pivot"/>
      <sheetName val="Perry"/>
      <sheetName val="Goodwill"/>
      <sheetName val="Jones"/>
      <sheetName val="Ahmad"/>
      <sheetName val="Descriptions Sheet"/>
      <sheetName val="Table_for_Charts"/>
      <sheetName val="LT_Settlement"/>
      <sheetName val="Prioritised_Summary"/>
      <sheetName val="Prioritised_Table"/>
      <sheetName val="ExCo_graphs"/>
      <sheetName val="Regional_Impacts_v2"/>
      <sheetName val="Regional_Impacts"/>
      <sheetName val="PUB_Chart_Pivot"/>
      <sheetName val="PUB_Chart_Data"/>
      <sheetName val="Pivot_CDEL"/>
      <sheetName val="Pivot_MTFP"/>
      <sheetName val="CDEL_Database"/>
      <sheetName val="CAME_Database"/>
      <sheetName val="Final_Chart"/>
      <sheetName val="Chart_for_Letter"/>
      <sheetName val="CDEL_Database_(2)"/>
      <sheetName val="CDEL_Check"/>
      <sheetName val="Controls_&amp;_AQA_Log"/>
      <sheetName val="MTFP_Baseline"/>
      <sheetName val="Mututally_Exclusive"/>
      <sheetName val="SofS_Pivot"/>
      <sheetName val="Descriptions_Sheet"/>
      <sheetName val="Table_for_Charts1"/>
      <sheetName val="LT_Settlement1"/>
      <sheetName val="Prioritised_Summary1"/>
      <sheetName val="Prioritised_Table1"/>
      <sheetName val="ExCo_graphs1"/>
      <sheetName val="Regional_Impacts_v21"/>
      <sheetName val="Regional_Impacts1"/>
      <sheetName val="PUB_Chart_Pivot1"/>
      <sheetName val="PUB_Chart_Data1"/>
      <sheetName val="Pivot_CDEL1"/>
      <sheetName val="Pivot_MTFP1"/>
      <sheetName val="CDEL_Database1"/>
      <sheetName val="CAME_Database1"/>
      <sheetName val="Final_Chart1"/>
      <sheetName val="Chart_for_Letter1"/>
      <sheetName val="CDEL_Database_(2)1"/>
      <sheetName val="CDEL_Check1"/>
      <sheetName val="Controls_&amp;_AQA_Log1"/>
      <sheetName val="MTFP_Baseline1"/>
      <sheetName val="Mututally_Exclusive1"/>
      <sheetName val="SofS_Pivot1"/>
      <sheetName val="Descriptions_Sheet1"/>
      <sheetName val="Table_for_Charts2"/>
      <sheetName val="LT_Settlement2"/>
      <sheetName val="Prioritised_Summary2"/>
      <sheetName val="Prioritised_Table2"/>
      <sheetName val="ExCo_graphs2"/>
      <sheetName val="Regional_Impacts_v22"/>
      <sheetName val="Regional_Impacts2"/>
      <sheetName val="PUB_Chart_Pivot2"/>
      <sheetName val="PUB_Chart_Data2"/>
      <sheetName val="Pivot_CDEL2"/>
      <sheetName val="Pivot_MTFP2"/>
      <sheetName val="CDEL_Database2"/>
      <sheetName val="CAME_Database2"/>
      <sheetName val="Final_Chart2"/>
      <sheetName val="Chart_for_Letter2"/>
      <sheetName val="CDEL_Database_(2)2"/>
      <sheetName val="CDEL_Check2"/>
      <sheetName val="Controls_&amp;_AQA_Log2"/>
      <sheetName val="MTFP_Baseline2"/>
      <sheetName val="Mututally_Exclusive2"/>
      <sheetName val="SofS_Pivot2"/>
      <sheetName val="Descriptions_Sheet2"/>
      <sheetName val="Table_for_Charts3"/>
      <sheetName val="LT_Settlement3"/>
      <sheetName val="Prioritised_Summary3"/>
      <sheetName val="Prioritised_Table3"/>
      <sheetName val="ExCo_graphs3"/>
      <sheetName val="Regional_Impacts_v23"/>
      <sheetName val="Regional_Impacts3"/>
      <sheetName val="PUB_Chart_Pivot3"/>
      <sheetName val="PUB_Chart_Data3"/>
      <sheetName val="Pivot_CDEL3"/>
      <sheetName val="Pivot_MTFP3"/>
      <sheetName val="CDEL_Database3"/>
      <sheetName val="CAME_Database3"/>
      <sheetName val="Final_Chart3"/>
      <sheetName val="Chart_for_Letter3"/>
      <sheetName val="CDEL_Database_(2)3"/>
      <sheetName val="CDEL_Check3"/>
      <sheetName val="Controls_&amp;_AQA_Log3"/>
      <sheetName val="MTFP_Baseline3"/>
      <sheetName val="Mututally_Exclusive3"/>
      <sheetName val="SofS_Pivot3"/>
      <sheetName val="Descriptions_Sheet3"/>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refreshError="1"/>
      <sheetData sheetId="18"/>
      <sheetData sheetId="19"/>
      <sheetData sheetId="20" refreshError="1">
        <row r="18">
          <cell r="H18" t="str">
            <v>Boosting Economic Growth and opportunity</v>
          </cell>
          <cell r="L18" t="str">
            <v>Protected</v>
          </cell>
          <cell r="M18" t="str">
            <v>Air Accidents Investigation Branch</v>
          </cell>
          <cell r="N18" t="str">
            <v>Yes</v>
          </cell>
          <cell r="O18" t="str">
            <v>First Draft</v>
          </cell>
          <cell r="P18" t="str">
            <v>Low</v>
          </cell>
          <cell r="R18" t="str">
            <v>CDEL</v>
          </cell>
          <cell r="S18" t="str">
            <v>Claire Perry</v>
          </cell>
          <cell r="T18" t="str">
            <v>ISE</v>
          </cell>
          <cell r="U18" t="str">
            <v>LongRun</v>
          </cell>
        </row>
        <row r="19">
          <cell r="H19" t="str">
            <v>One Nation / Rebalancing the Economy</v>
          </cell>
          <cell r="L19" t="str">
            <v>Unprotected</v>
          </cell>
          <cell r="M19" t="str">
            <v>Analysis &amp; Strategy</v>
          </cell>
          <cell r="N19" t="str">
            <v>No</v>
          </cell>
          <cell r="O19" t="str">
            <v>First Draft out for comment</v>
          </cell>
          <cell r="P19" t="str">
            <v>Low/Medium</v>
          </cell>
          <cell r="R19" t="str">
            <v>CAME</v>
          </cell>
          <cell r="S19" t="str">
            <v>Robert Goodwill</v>
          </cell>
          <cell r="T19" t="str">
            <v>HSR</v>
          </cell>
          <cell r="U19" t="str">
            <v>Business Critical</v>
          </cell>
        </row>
        <row r="20">
          <cell r="H20" t="str">
            <v>Improving Journeys</v>
          </cell>
          <cell r="L20" t="str">
            <v>Bid</v>
          </cell>
          <cell r="M20" t="str">
            <v>Aviation (incl ATTF)</v>
          </cell>
          <cell r="O20" t="str">
            <v>Second draft</v>
          </cell>
          <cell r="P20" t="str">
            <v>Medium</v>
          </cell>
          <cell r="R20" t="str">
            <v>RDEL</v>
          </cell>
          <cell r="S20" t="str">
            <v>Andrew Jones</v>
          </cell>
          <cell r="T20" t="str">
            <v>R&amp;S</v>
          </cell>
          <cell r="U20" t="str">
            <v>Committed</v>
          </cell>
        </row>
        <row r="21">
          <cell r="H21" t="str">
            <v>Safe, secure, sustainable</v>
          </cell>
          <cell r="M21" t="str">
            <v>Corporate Finance</v>
          </cell>
          <cell r="O21" t="str">
            <v>Second draft out for comment</v>
          </cell>
          <cell r="P21" t="str">
            <v>Medium/High</v>
          </cell>
          <cell r="S21" t="str">
            <v>Lord Ahmad</v>
          </cell>
          <cell r="T21" t="str">
            <v>RTL</v>
          </cell>
          <cell r="U21" t="str">
            <v>Enhanced</v>
          </cell>
        </row>
        <row r="22">
          <cell r="H22" t="str">
            <v>Efficiency and transformation</v>
          </cell>
          <cell r="M22" t="str">
            <v>DVLA</v>
          </cell>
          <cell r="O22" t="str">
            <v>Final</v>
          </cell>
          <cell r="P22" t="str">
            <v>High</v>
          </cell>
          <cell r="T22" t="str">
            <v>Rail Exec</v>
          </cell>
          <cell r="U22" t="str">
            <v>Income</v>
          </cell>
        </row>
        <row r="23">
          <cell r="H23" t="str">
            <v>People</v>
          </cell>
          <cell r="M23" t="str">
            <v>DVSA</v>
          </cell>
          <cell r="T23" t="str">
            <v>HE</v>
          </cell>
          <cell r="U23" t="str">
            <v>CAME</v>
          </cell>
        </row>
        <row r="24">
          <cell r="M24" t="str">
            <v>Energy, Technology and International</v>
          </cell>
        </row>
        <row r="25">
          <cell r="M25" t="str">
            <v>Environment &amp; International Transport Analysis</v>
          </cell>
        </row>
        <row r="26">
          <cell r="M26" t="str">
            <v>General Lighthouse Authorities</v>
          </cell>
        </row>
        <row r="27">
          <cell r="M27" t="str">
            <v>Group Assurance</v>
          </cell>
        </row>
        <row r="28">
          <cell r="M28" t="str">
            <v>Group Commercial Services</v>
          </cell>
        </row>
        <row r="29">
          <cell r="M29" t="str">
            <v>Group Communications</v>
          </cell>
        </row>
        <row r="30">
          <cell r="M30" t="str">
            <v>Group Finance</v>
          </cell>
        </row>
        <row r="31">
          <cell r="M31" t="str">
            <v>Group Human Resources</v>
          </cell>
        </row>
        <row r="32">
          <cell r="M32" t="str">
            <v>Highways England</v>
          </cell>
        </row>
        <row r="33">
          <cell r="M33" t="str">
            <v>HSR</v>
          </cell>
        </row>
        <row r="34">
          <cell r="M34" t="str">
            <v>ISE DGs Office</v>
          </cell>
        </row>
        <row r="35">
          <cell r="M35" t="str">
            <v>Local</v>
          </cell>
        </row>
        <row r="36">
          <cell r="M36" t="str">
            <v>Marine Accidents Investigation Branch</v>
          </cell>
        </row>
        <row r="37">
          <cell r="M37" t="str">
            <v>Maritime (incl Trustports)</v>
          </cell>
        </row>
        <row r="38">
          <cell r="M38" t="str">
            <v>Maritime and Coastguard Agency</v>
          </cell>
        </row>
        <row r="39">
          <cell r="M39" t="str">
            <v>Motoring and Freight and London</v>
          </cell>
        </row>
        <row r="40">
          <cell r="M40" t="str">
            <v>Northern Powerhouse</v>
          </cell>
        </row>
        <row r="41">
          <cell r="M41" t="str">
            <v>Private Office</v>
          </cell>
        </row>
        <row r="42">
          <cell r="M42" t="str">
            <v>R&amp;S DGs Office</v>
          </cell>
        </row>
        <row r="43">
          <cell r="M43" t="str">
            <v>Rail Accidents Investigation Branch</v>
          </cell>
        </row>
        <row r="44">
          <cell r="M44" t="str">
            <v>Rail Executive</v>
          </cell>
        </row>
        <row r="45">
          <cell r="M45" t="str">
            <v>RTL DGs Office</v>
          </cell>
        </row>
        <row r="46">
          <cell r="M46" t="str">
            <v xml:space="preserve">Strategic Roads </v>
          </cell>
        </row>
        <row r="47">
          <cell r="M47" t="str">
            <v xml:space="preserve">Transport Security Co-ordination &amp; Operational Response </v>
          </cell>
        </row>
        <row r="48">
          <cell r="M48" t="str">
            <v>VCA</v>
          </cell>
        </row>
        <row r="49">
          <cell r="M49" t="str">
            <v>Rail Executive IDD</v>
          </cell>
        </row>
        <row r="50">
          <cell r="M50" t="str">
            <v>Rail Executive ISS</v>
          </cell>
        </row>
        <row r="51">
          <cell r="M51" t="str">
            <v>Rail Executive MPG</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 ten year bonds"/>
      <sheetName val="4. Entry List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5.1 share of gdp"/>
      <sheetName val="Sheet1"/>
      <sheetName val="Figure 6.1"/>
      <sheetName val="Table 6.1 Bank Supervisors"/>
      <sheetName val="Entry Lists"/>
      <sheetName val="4_6_ten_year_bonds"/>
      <sheetName val="4__Entry_List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5_1_share_of_gdp"/>
      <sheetName val="Figure_6_1"/>
      <sheetName val="Table_6_1_Bank_Supervisors"/>
      <sheetName val="Entry_Lists"/>
    </sheetNames>
    <sheetDataSet>
      <sheetData sheetId="0" refreshError="1">
        <row r="4">
          <cell r="A4">
            <v>35877</v>
          </cell>
          <cell r="D4">
            <v>33091</v>
          </cell>
          <cell r="G4">
            <v>33092</v>
          </cell>
          <cell r="J4">
            <v>33973</v>
          </cell>
          <cell r="M4">
            <v>34096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
          <cell r="A4">
            <v>35877</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for Charts"/>
      <sheetName val="LT Settlement"/>
      <sheetName val="Chart1"/>
      <sheetName val="Prioritised Summary"/>
      <sheetName val="Prioritised Table"/>
      <sheetName val="ExCo graphs"/>
      <sheetName val="Regional Impacts v2"/>
      <sheetName val="Temp"/>
      <sheetName val="Regional Impacts"/>
      <sheetName val="PUB Chart Pivot"/>
      <sheetName val="PUB Chart Data"/>
      <sheetName val="Chart2"/>
      <sheetName val="Pivot CDEL"/>
      <sheetName val="Pivot MTFP"/>
      <sheetName val="CDEL Database"/>
      <sheetName val="CDEL Database (2)"/>
      <sheetName val="Sheet1"/>
      <sheetName val="CDEL Check"/>
      <sheetName val="Controls &amp; AQA Log"/>
      <sheetName val="MTFP Baseline"/>
      <sheetName val="Research"/>
      <sheetName val="Sheet1 (2)"/>
      <sheetName val="Workings"/>
      <sheetName val="Descriptions Sheet"/>
      <sheetName val="Table_for_Charts"/>
      <sheetName val="LT_Settlement"/>
      <sheetName val="Prioritised_Summary"/>
      <sheetName val="Prioritised_Table"/>
      <sheetName val="ExCo_graphs"/>
      <sheetName val="Regional_Impacts_v2"/>
      <sheetName val="Regional_Impacts"/>
      <sheetName val="PUB_Chart_Pivot"/>
      <sheetName val="PUB_Chart_Data"/>
      <sheetName val="Pivot_CDEL"/>
      <sheetName val="Pivot_MTFP"/>
      <sheetName val="CDEL_Database"/>
      <sheetName val="CDEL_Database_(2)"/>
      <sheetName val="CDEL_Check"/>
      <sheetName val="Controls_&amp;_AQA_Log"/>
      <sheetName val="MTFP_Baseline"/>
      <sheetName val="Sheet1_(2)"/>
      <sheetName val="Descriptions_Sheet"/>
      <sheetName val="Table_for_Charts1"/>
      <sheetName val="LT_Settlement1"/>
      <sheetName val="Prioritised_Summary1"/>
      <sheetName val="Prioritised_Table1"/>
      <sheetName val="ExCo_graphs1"/>
      <sheetName val="Regional_Impacts_v21"/>
      <sheetName val="Regional_Impacts1"/>
      <sheetName val="PUB_Chart_Pivot1"/>
      <sheetName val="PUB_Chart_Data1"/>
      <sheetName val="Pivot_CDEL1"/>
      <sheetName val="Pivot_MTFP1"/>
      <sheetName val="CDEL_Database1"/>
      <sheetName val="CDEL_Database_(2)1"/>
      <sheetName val="CDEL_Check1"/>
      <sheetName val="Controls_&amp;_AQA_Log1"/>
      <sheetName val="MTFP_Baseline1"/>
      <sheetName val="Sheet1_(2)1"/>
      <sheetName val="Descriptions_Sheet1"/>
      <sheetName val="Table_for_Charts2"/>
      <sheetName val="LT_Settlement2"/>
      <sheetName val="Prioritised_Summary2"/>
      <sheetName val="Prioritised_Table2"/>
      <sheetName val="ExCo_graphs2"/>
      <sheetName val="Regional_Impacts_v22"/>
      <sheetName val="Regional_Impacts2"/>
      <sheetName val="PUB_Chart_Pivot2"/>
      <sheetName val="PUB_Chart_Data2"/>
      <sheetName val="Pivot_CDEL2"/>
      <sheetName val="Pivot_MTFP2"/>
      <sheetName val="CDEL_Database2"/>
      <sheetName val="CDEL_Database_(2)2"/>
      <sheetName val="CDEL_Check2"/>
      <sheetName val="Controls_&amp;_AQA_Log2"/>
      <sheetName val="MTFP_Baseline2"/>
      <sheetName val="Sheet1_(2)2"/>
      <sheetName val="Descriptions_Sheet2"/>
      <sheetName val="Table_for_Charts3"/>
      <sheetName val="LT_Settlement3"/>
      <sheetName val="Prioritised_Summary3"/>
      <sheetName val="Prioritised_Table3"/>
      <sheetName val="ExCo_graphs3"/>
      <sheetName val="Regional_Impacts_v23"/>
      <sheetName val="Regional_Impacts3"/>
      <sheetName val="PUB_Chart_Pivot3"/>
      <sheetName val="PUB_Chart_Data3"/>
      <sheetName val="Pivot_CDEL3"/>
      <sheetName val="Pivot_MTFP3"/>
      <sheetName val="CDEL_Database3"/>
      <sheetName val="CDEL_Database_(2)3"/>
      <sheetName val="CDEL_Check3"/>
      <sheetName val="Controls_&amp;_AQA_Log3"/>
      <sheetName val="MTFP_Baseline3"/>
      <sheetName val="Sheet1_(2)3"/>
      <sheetName val="Descriptions_Sheet3"/>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row r="18">
          <cell r="H18" t="str">
            <v>Boosting Economic Growth and opportunity</v>
          </cell>
          <cell r="U18" t="str">
            <v>LongRun</v>
          </cell>
        </row>
        <row r="19">
          <cell r="U19" t="str">
            <v>Business Critical</v>
          </cell>
        </row>
        <row r="20">
          <cell r="U20" t="str">
            <v>Committed</v>
          </cell>
        </row>
        <row r="21">
          <cell r="U21" t="str">
            <v>Enhancing</v>
          </cell>
        </row>
        <row r="22">
          <cell r="U22" t="str">
            <v>CAME</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 val="C3_1"/>
      <sheetName val="C3_2"/>
      <sheetName val="C3_3"/>
      <sheetName val="C3_4"/>
      <sheetName val="C3_5"/>
      <sheetName val="C3_6"/>
      <sheetName val="T3_1"/>
      <sheetName val="C3_7"/>
      <sheetName val="C3_8"/>
      <sheetName val="C3_9"/>
      <sheetName val="C3_10"/>
      <sheetName val="C3_11"/>
      <sheetName val="C3_12"/>
      <sheetName val="C3_13"/>
      <sheetName val="T3_2"/>
      <sheetName val="C3_14"/>
      <sheetName val="C3_15"/>
      <sheetName val="C3_16"/>
      <sheetName val="T3_3"/>
      <sheetName val="C3_17"/>
      <sheetName val="C3_18"/>
      <sheetName val="C3_19"/>
      <sheetName val="C3_20"/>
      <sheetName val="C3_21"/>
      <sheetName val="T3_A"/>
      <sheetName val="C3_22"/>
      <sheetName val="C3_23"/>
      <sheetName val="C3_24"/>
      <sheetName val="C3_25"/>
      <sheetName val="C3_26"/>
      <sheetName val="C3_27"/>
      <sheetName val="C3_28"/>
      <sheetName val="C3_29"/>
      <sheetName val="C3_30"/>
      <sheetName val="C3_31"/>
      <sheetName val="C3_32"/>
      <sheetName val="C3_33"/>
      <sheetName val="C3_A"/>
      <sheetName val="C3_34"/>
      <sheetName val="C3_B"/>
      <sheetName val="C3_35"/>
      <sheetName val="C3_36"/>
      <sheetName val="C3_37"/>
      <sheetName val="C3_38"/>
      <sheetName val="T3_4"/>
      <sheetName val="C3_39"/>
      <sheetName val="T3_5"/>
      <sheetName val="T3_6"/>
      <sheetName val="T3_7"/>
    </sheetNames>
    <sheetDataSet>
      <sheetData sheetId="0" refreshError="1"/>
      <sheetData sheetId="1"/>
      <sheetData sheetId="2">
        <row r="1">
          <cell r="A1">
            <v>1965</v>
          </cell>
          <cell r="B1">
            <v>196501</v>
          </cell>
          <cell r="J1">
            <v>36158</v>
          </cell>
        </row>
        <row r="2">
          <cell r="A2">
            <v>1966</v>
          </cell>
          <cell r="B2">
            <v>196502</v>
          </cell>
          <cell r="J2">
            <v>36159</v>
          </cell>
        </row>
        <row r="3">
          <cell r="A3">
            <v>1967</v>
          </cell>
          <cell r="B3">
            <v>196503</v>
          </cell>
          <cell r="J3">
            <v>36160</v>
          </cell>
        </row>
        <row r="4">
          <cell r="A4">
            <v>1968</v>
          </cell>
          <cell r="B4">
            <v>196504</v>
          </cell>
          <cell r="J4">
            <v>36161</v>
          </cell>
        </row>
        <row r="5">
          <cell r="A5">
            <v>1969</v>
          </cell>
          <cell r="B5">
            <v>196601</v>
          </cell>
          <cell r="J5">
            <v>36164</v>
          </cell>
        </row>
        <row r="6">
          <cell r="A6">
            <v>1970</v>
          </cell>
          <cell r="B6">
            <v>196602</v>
          </cell>
          <cell r="J6">
            <v>36165</v>
          </cell>
        </row>
        <row r="7">
          <cell r="A7">
            <v>1971</v>
          </cell>
          <cell r="B7">
            <v>196603</v>
          </cell>
          <cell r="J7">
            <v>36166</v>
          </cell>
        </row>
        <row r="8">
          <cell r="A8">
            <v>1972</v>
          </cell>
          <cell r="B8">
            <v>196604</v>
          </cell>
          <cell r="J8">
            <v>36167</v>
          </cell>
        </row>
        <row r="9">
          <cell r="A9">
            <v>1973</v>
          </cell>
          <cell r="B9">
            <v>196701</v>
          </cell>
          <cell r="J9">
            <v>36168</v>
          </cell>
        </row>
        <row r="10">
          <cell r="A10">
            <v>1974</v>
          </cell>
          <cell r="B10">
            <v>196702</v>
          </cell>
          <cell r="J10">
            <v>36171</v>
          </cell>
        </row>
        <row r="11">
          <cell r="A11">
            <v>1975</v>
          </cell>
          <cell r="B11">
            <v>196703</v>
          </cell>
          <cell r="J11">
            <v>36172</v>
          </cell>
        </row>
        <row r="12">
          <cell r="A12">
            <v>1976</v>
          </cell>
          <cell r="B12">
            <v>196704</v>
          </cell>
          <cell r="J12">
            <v>36173</v>
          </cell>
        </row>
        <row r="13">
          <cell r="A13">
            <v>1977</v>
          </cell>
          <cell r="B13">
            <v>196801</v>
          </cell>
          <cell r="J13">
            <v>36174</v>
          </cell>
        </row>
        <row r="14">
          <cell r="A14">
            <v>1978</v>
          </cell>
          <cell r="B14">
            <v>196802</v>
          </cell>
          <cell r="J14">
            <v>36175</v>
          </cell>
        </row>
        <row r="15">
          <cell r="A15">
            <v>1979</v>
          </cell>
          <cell r="B15">
            <v>196803</v>
          </cell>
          <cell r="J15">
            <v>36178</v>
          </cell>
        </row>
        <row r="16">
          <cell r="A16">
            <v>1980</v>
          </cell>
          <cell r="B16">
            <v>196804</v>
          </cell>
          <cell r="J16">
            <v>36179</v>
          </cell>
        </row>
        <row r="17">
          <cell r="A17">
            <v>1981</v>
          </cell>
          <cell r="B17">
            <v>196901</v>
          </cell>
          <cell r="J17">
            <v>36180</v>
          </cell>
        </row>
        <row r="18">
          <cell r="A18">
            <v>1982</v>
          </cell>
          <cell r="B18">
            <v>196902</v>
          </cell>
          <cell r="J18">
            <v>36181</v>
          </cell>
        </row>
        <row r="19">
          <cell r="A19">
            <v>1983</v>
          </cell>
          <cell r="B19">
            <v>196903</v>
          </cell>
          <cell r="J19">
            <v>36182</v>
          </cell>
        </row>
        <row r="20">
          <cell r="A20">
            <v>1984</v>
          </cell>
          <cell r="B20">
            <v>196904</v>
          </cell>
          <cell r="J20">
            <v>36185</v>
          </cell>
        </row>
        <row r="21">
          <cell r="A21">
            <v>1985</v>
          </cell>
          <cell r="B21">
            <v>197001</v>
          </cell>
          <cell r="J21">
            <v>36186</v>
          </cell>
        </row>
        <row r="22">
          <cell r="A22">
            <v>1986</v>
          </cell>
          <cell r="B22">
            <v>197002</v>
          </cell>
          <cell r="J22">
            <v>36187</v>
          </cell>
        </row>
        <row r="23">
          <cell r="A23">
            <v>1987</v>
          </cell>
          <cell r="B23">
            <v>197003</v>
          </cell>
          <cell r="J23">
            <v>36188</v>
          </cell>
        </row>
        <row r="24">
          <cell r="A24">
            <v>1988</v>
          </cell>
          <cell r="B24">
            <v>197004</v>
          </cell>
          <cell r="J24">
            <v>36189</v>
          </cell>
        </row>
        <row r="25">
          <cell r="A25">
            <v>1989</v>
          </cell>
          <cell r="B25">
            <v>197101</v>
          </cell>
          <cell r="F25">
            <v>39083</v>
          </cell>
          <cell r="J25">
            <v>36192</v>
          </cell>
        </row>
        <row r="26">
          <cell r="A26">
            <v>1990</v>
          </cell>
          <cell r="B26">
            <v>197102</v>
          </cell>
          <cell r="F26">
            <v>39114</v>
          </cell>
          <cell r="J26">
            <v>36193</v>
          </cell>
        </row>
        <row r="27">
          <cell r="A27">
            <v>1991</v>
          </cell>
          <cell r="B27">
            <v>197103</v>
          </cell>
          <cell r="F27">
            <v>39142</v>
          </cell>
          <cell r="J27">
            <v>36194</v>
          </cell>
        </row>
        <row r="28">
          <cell r="A28">
            <v>1992</v>
          </cell>
          <cell r="B28">
            <v>197104</v>
          </cell>
          <cell r="F28">
            <v>39173</v>
          </cell>
          <cell r="J28">
            <v>36195</v>
          </cell>
        </row>
        <row r="29">
          <cell r="A29">
            <v>1993</v>
          </cell>
          <cell r="B29">
            <v>197201</v>
          </cell>
          <cell r="F29">
            <v>39203</v>
          </cell>
          <cell r="J29">
            <v>36196</v>
          </cell>
        </row>
        <row r="30">
          <cell r="A30">
            <v>1994</v>
          </cell>
          <cell r="B30">
            <v>197202</v>
          </cell>
          <cell r="F30">
            <v>39234</v>
          </cell>
          <cell r="J30">
            <v>36199</v>
          </cell>
        </row>
        <row r="31">
          <cell r="A31">
            <v>1995</v>
          </cell>
          <cell r="B31">
            <v>197203</v>
          </cell>
          <cell r="F31">
            <v>39264</v>
          </cell>
          <cell r="J31">
            <v>36200</v>
          </cell>
        </row>
        <row r="32">
          <cell r="A32">
            <v>1996</v>
          </cell>
          <cell r="B32">
            <v>197204</v>
          </cell>
          <cell r="F32">
            <v>39295</v>
          </cell>
          <cell r="J32">
            <v>36201</v>
          </cell>
        </row>
        <row r="33">
          <cell r="A33">
            <v>1997</v>
          </cell>
          <cell r="B33">
            <v>197301</v>
          </cell>
          <cell r="F33">
            <v>39326</v>
          </cell>
          <cell r="J33">
            <v>36202</v>
          </cell>
        </row>
        <row r="34">
          <cell r="A34">
            <v>1998</v>
          </cell>
          <cell r="B34">
            <v>197302</v>
          </cell>
          <cell r="F34">
            <v>39356</v>
          </cell>
          <cell r="J34">
            <v>36203</v>
          </cell>
        </row>
        <row r="35">
          <cell r="A35">
            <v>1999</v>
          </cell>
          <cell r="B35">
            <v>197303</v>
          </cell>
          <cell r="F35">
            <v>39387</v>
          </cell>
          <cell r="J35">
            <v>36206</v>
          </cell>
        </row>
        <row r="36">
          <cell r="A36">
            <v>2000</v>
          </cell>
          <cell r="B36">
            <v>197304</v>
          </cell>
          <cell r="F36">
            <v>39417</v>
          </cell>
          <cell r="J36">
            <v>36207</v>
          </cell>
        </row>
        <row r="37">
          <cell r="A37">
            <v>2001</v>
          </cell>
          <cell r="B37">
            <v>197401</v>
          </cell>
          <cell r="F37">
            <v>39448</v>
          </cell>
          <cell r="J37">
            <v>36208</v>
          </cell>
        </row>
        <row r="38">
          <cell r="A38">
            <v>2002</v>
          </cell>
          <cell r="B38">
            <v>197402</v>
          </cell>
          <cell r="F38">
            <v>39479</v>
          </cell>
          <cell r="J38">
            <v>36209</v>
          </cell>
        </row>
        <row r="39">
          <cell r="A39">
            <v>2003</v>
          </cell>
          <cell r="B39">
            <v>197403</v>
          </cell>
          <cell r="F39">
            <v>39508</v>
          </cell>
          <cell r="J39">
            <v>36210</v>
          </cell>
        </row>
        <row r="40">
          <cell r="A40">
            <v>2004</v>
          </cell>
          <cell r="B40">
            <v>197404</v>
          </cell>
          <cell r="F40">
            <v>39539</v>
          </cell>
          <cell r="J40">
            <v>36213</v>
          </cell>
        </row>
        <row r="41">
          <cell r="A41">
            <v>2005</v>
          </cell>
          <cell r="B41">
            <v>197501</v>
          </cell>
          <cell r="F41">
            <v>39569</v>
          </cell>
          <cell r="J41">
            <v>36214</v>
          </cell>
        </row>
        <row r="42">
          <cell r="A42">
            <v>2006</v>
          </cell>
          <cell r="B42">
            <v>197502</v>
          </cell>
          <cell r="F42">
            <v>39600</v>
          </cell>
          <cell r="J42">
            <v>36215</v>
          </cell>
        </row>
        <row r="43">
          <cell r="A43">
            <v>2007</v>
          </cell>
          <cell r="B43">
            <v>197503</v>
          </cell>
          <cell r="F43">
            <v>39630</v>
          </cell>
          <cell r="J43">
            <v>36216</v>
          </cell>
        </row>
        <row r="44">
          <cell r="A44">
            <v>2008</v>
          </cell>
          <cell r="B44">
            <v>197504</v>
          </cell>
          <cell r="F44">
            <v>39661</v>
          </cell>
          <cell r="J44">
            <v>36217</v>
          </cell>
        </row>
        <row r="45">
          <cell r="A45">
            <v>2009</v>
          </cell>
          <cell r="B45">
            <v>197601</v>
          </cell>
          <cell r="F45">
            <v>39692</v>
          </cell>
          <cell r="J45">
            <v>36220</v>
          </cell>
        </row>
        <row r="46">
          <cell r="A46">
            <v>2010</v>
          </cell>
          <cell r="B46">
            <v>197602</v>
          </cell>
          <cell r="F46">
            <v>39722</v>
          </cell>
          <cell r="J46">
            <v>36221</v>
          </cell>
        </row>
        <row r="47">
          <cell r="A47">
            <v>2011</v>
          </cell>
          <cell r="B47">
            <v>197603</v>
          </cell>
          <cell r="F47">
            <v>39753</v>
          </cell>
          <cell r="J47">
            <v>36222</v>
          </cell>
        </row>
        <row r="48">
          <cell r="A48">
            <v>2012</v>
          </cell>
          <cell r="B48">
            <v>197604</v>
          </cell>
          <cell r="F48">
            <v>39783</v>
          </cell>
          <cell r="J48">
            <v>36223</v>
          </cell>
        </row>
        <row r="49">
          <cell r="A49">
            <v>2013</v>
          </cell>
          <cell r="B49">
            <v>197701</v>
          </cell>
          <cell r="F49">
            <v>39814</v>
          </cell>
          <cell r="J49">
            <v>36224</v>
          </cell>
        </row>
        <row r="50">
          <cell r="A50">
            <v>2014</v>
          </cell>
          <cell r="B50">
            <v>197702</v>
          </cell>
          <cell r="F50">
            <v>39845</v>
          </cell>
          <cell r="J50">
            <v>36227</v>
          </cell>
        </row>
        <row r="51">
          <cell r="A51">
            <v>2015</v>
          </cell>
          <cell r="B51">
            <v>197703</v>
          </cell>
          <cell r="F51">
            <v>39873</v>
          </cell>
          <cell r="J51">
            <v>36228</v>
          </cell>
        </row>
        <row r="52">
          <cell r="A52">
            <v>2016</v>
          </cell>
          <cell r="B52">
            <v>197704</v>
          </cell>
          <cell r="F52">
            <v>39904</v>
          </cell>
          <cell r="J52">
            <v>36229</v>
          </cell>
        </row>
        <row r="53">
          <cell r="A53">
            <v>2017</v>
          </cell>
          <cell r="B53">
            <v>197801</v>
          </cell>
          <cell r="F53">
            <v>39934</v>
          </cell>
          <cell r="J53">
            <v>36230</v>
          </cell>
        </row>
        <row r="54">
          <cell r="A54">
            <v>2018</v>
          </cell>
          <cell r="B54">
            <v>197802</v>
          </cell>
          <cell r="F54">
            <v>39965</v>
          </cell>
          <cell r="J54">
            <v>36231</v>
          </cell>
        </row>
        <row r="55">
          <cell r="A55">
            <v>2019</v>
          </cell>
          <cell r="B55">
            <v>197803</v>
          </cell>
          <cell r="F55">
            <v>39995</v>
          </cell>
          <cell r="J55">
            <v>36234</v>
          </cell>
        </row>
        <row r="56">
          <cell r="A56">
            <v>2020</v>
          </cell>
          <cell r="B56">
            <v>197804</v>
          </cell>
          <cell r="F56">
            <v>40026</v>
          </cell>
          <cell r="J56">
            <v>36235</v>
          </cell>
        </row>
        <row r="57">
          <cell r="A57">
            <v>2021</v>
          </cell>
          <cell r="B57">
            <v>197901</v>
          </cell>
          <cell r="F57">
            <v>40057</v>
          </cell>
          <cell r="J57">
            <v>36236</v>
          </cell>
        </row>
        <row r="58">
          <cell r="A58">
            <v>2022</v>
          </cell>
          <cell r="B58">
            <v>197902</v>
          </cell>
          <cell r="F58">
            <v>40087</v>
          </cell>
          <cell r="J58">
            <v>36237</v>
          </cell>
        </row>
        <row r="59">
          <cell r="A59">
            <v>2023</v>
          </cell>
          <cell r="B59">
            <v>197903</v>
          </cell>
          <cell r="F59">
            <v>40118</v>
          </cell>
          <cell r="J59">
            <v>36238</v>
          </cell>
        </row>
        <row r="60">
          <cell r="A60">
            <v>2024</v>
          </cell>
          <cell r="B60">
            <v>197904</v>
          </cell>
          <cell r="F60">
            <v>40148</v>
          </cell>
          <cell r="J60">
            <v>36241</v>
          </cell>
        </row>
        <row r="61">
          <cell r="A61">
            <v>2025</v>
          </cell>
          <cell r="B61">
            <v>198001</v>
          </cell>
          <cell r="F61">
            <v>40179</v>
          </cell>
          <cell r="J61">
            <v>36242</v>
          </cell>
        </row>
        <row r="62">
          <cell r="A62">
            <v>2026</v>
          </cell>
          <cell r="B62">
            <v>198002</v>
          </cell>
          <cell r="F62">
            <v>40210</v>
          </cell>
          <cell r="J62">
            <v>36243</v>
          </cell>
        </row>
        <row r="63">
          <cell r="A63">
            <v>2027</v>
          </cell>
          <cell r="B63">
            <v>198003</v>
          </cell>
          <cell r="F63">
            <v>40238</v>
          </cell>
          <cell r="J63">
            <v>36244</v>
          </cell>
        </row>
        <row r="64">
          <cell r="A64">
            <v>2028</v>
          </cell>
          <cell r="B64">
            <v>198004</v>
          </cell>
          <cell r="F64">
            <v>40269</v>
          </cell>
          <cell r="J64">
            <v>36245</v>
          </cell>
        </row>
        <row r="65">
          <cell r="A65">
            <v>2029</v>
          </cell>
          <cell r="B65">
            <v>198101</v>
          </cell>
          <cell r="F65">
            <v>40299</v>
          </cell>
          <cell r="J65">
            <v>36248</v>
          </cell>
        </row>
        <row r="66">
          <cell r="A66">
            <v>2030</v>
          </cell>
          <cell r="B66">
            <v>198102</v>
          </cell>
          <cell r="F66">
            <v>40330</v>
          </cell>
          <cell r="J66">
            <v>36249</v>
          </cell>
        </row>
        <row r="67">
          <cell r="A67">
            <v>2031</v>
          </cell>
          <cell r="B67">
            <v>198103</v>
          </cell>
          <cell r="F67">
            <v>40360</v>
          </cell>
          <cell r="J67">
            <v>36250</v>
          </cell>
        </row>
        <row r="68">
          <cell r="A68">
            <v>2032</v>
          </cell>
          <cell r="B68">
            <v>198104</v>
          </cell>
          <cell r="F68">
            <v>40391</v>
          </cell>
          <cell r="J68">
            <v>36251</v>
          </cell>
        </row>
        <row r="69">
          <cell r="A69">
            <v>2033</v>
          </cell>
          <cell r="B69">
            <v>198201</v>
          </cell>
          <cell r="F69">
            <v>40422</v>
          </cell>
          <cell r="J69">
            <v>36252</v>
          </cell>
        </row>
        <row r="70">
          <cell r="A70">
            <v>2034</v>
          </cell>
          <cell r="B70">
            <v>198202</v>
          </cell>
          <cell r="F70">
            <v>40452</v>
          </cell>
          <cell r="J70">
            <v>36255</v>
          </cell>
        </row>
        <row r="71">
          <cell r="A71">
            <v>2035</v>
          </cell>
          <cell r="B71">
            <v>198203</v>
          </cell>
          <cell r="F71">
            <v>40483</v>
          </cell>
          <cell r="J71">
            <v>36256</v>
          </cell>
        </row>
        <row r="72">
          <cell r="A72">
            <v>2036</v>
          </cell>
          <cell r="B72">
            <v>198204</v>
          </cell>
          <cell r="F72">
            <v>40513</v>
          </cell>
          <cell r="J72">
            <v>36257</v>
          </cell>
        </row>
        <row r="73">
          <cell r="A73">
            <v>2037</v>
          </cell>
          <cell r="B73">
            <v>198301</v>
          </cell>
          <cell r="F73">
            <v>40544</v>
          </cell>
          <cell r="J73">
            <v>36258</v>
          </cell>
        </row>
        <row r="74">
          <cell r="A74">
            <v>2038</v>
          </cell>
          <cell r="B74">
            <v>198302</v>
          </cell>
          <cell r="F74">
            <v>40575</v>
          </cell>
          <cell r="J74">
            <v>36259</v>
          </cell>
        </row>
        <row r="75">
          <cell r="A75">
            <v>2039</v>
          </cell>
          <cell r="B75">
            <v>198303</v>
          </cell>
          <cell r="F75">
            <v>40603</v>
          </cell>
          <cell r="J75">
            <v>36262</v>
          </cell>
        </row>
        <row r="76">
          <cell r="A76">
            <v>2040</v>
          </cell>
          <cell r="B76">
            <v>198304</v>
          </cell>
          <cell r="F76">
            <v>40634</v>
          </cell>
          <cell r="J76">
            <v>36263</v>
          </cell>
        </row>
        <row r="77">
          <cell r="B77">
            <v>198401</v>
          </cell>
          <cell r="F77">
            <v>40664</v>
          </cell>
          <cell r="J77">
            <v>36264</v>
          </cell>
        </row>
        <row r="78">
          <cell r="B78">
            <v>198402</v>
          </cell>
          <cell r="F78">
            <v>40695</v>
          </cell>
          <cell r="J78">
            <v>36265</v>
          </cell>
        </row>
        <row r="79">
          <cell r="B79">
            <v>198403</v>
          </cell>
          <cell r="F79">
            <v>40725</v>
          </cell>
          <cell r="J79">
            <v>36266</v>
          </cell>
        </row>
        <row r="80">
          <cell r="B80">
            <v>198404</v>
          </cell>
          <cell r="F80">
            <v>40756</v>
          </cell>
          <cell r="J80">
            <v>36269</v>
          </cell>
        </row>
        <row r="81">
          <cell r="B81">
            <v>198501</v>
          </cell>
          <cell r="F81">
            <v>40787</v>
          </cell>
          <cell r="J81">
            <v>36270</v>
          </cell>
        </row>
        <row r="82">
          <cell r="B82">
            <v>198502</v>
          </cell>
          <cell r="F82">
            <v>40817</v>
          </cell>
          <cell r="J82">
            <v>36271</v>
          </cell>
        </row>
        <row r="83">
          <cell r="B83">
            <v>198503</v>
          </cell>
          <cell r="F83">
            <v>40848</v>
          </cell>
          <cell r="J83">
            <v>36272</v>
          </cell>
        </row>
        <row r="84">
          <cell r="B84">
            <v>198504</v>
          </cell>
          <cell r="F84">
            <v>40878</v>
          </cell>
          <cell r="J84">
            <v>36273</v>
          </cell>
        </row>
        <row r="85">
          <cell r="B85">
            <v>198601</v>
          </cell>
          <cell r="F85">
            <v>40909</v>
          </cell>
          <cell r="J85">
            <v>36276</v>
          </cell>
        </row>
        <row r="86">
          <cell r="B86">
            <v>198602</v>
          </cell>
          <cell r="F86">
            <v>40940</v>
          </cell>
          <cell r="J86">
            <v>36277</v>
          </cell>
        </row>
        <row r="87">
          <cell r="B87">
            <v>198603</v>
          </cell>
          <cell r="F87">
            <v>40969</v>
          </cell>
          <cell r="J87">
            <v>36278</v>
          </cell>
        </row>
        <row r="88">
          <cell r="B88">
            <v>198604</v>
          </cell>
          <cell r="F88">
            <v>41000</v>
          </cell>
          <cell r="J88">
            <v>36279</v>
          </cell>
        </row>
        <row r="89">
          <cell r="B89">
            <v>198701</v>
          </cell>
          <cell r="F89">
            <v>41030</v>
          </cell>
          <cell r="J89">
            <v>36280</v>
          </cell>
        </row>
        <row r="90">
          <cell r="B90">
            <v>198702</v>
          </cell>
          <cell r="F90">
            <v>41061</v>
          </cell>
          <cell r="J90">
            <v>36283</v>
          </cell>
        </row>
        <row r="91">
          <cell r="B91">
            <v>198703</v>
          </cell>
          <cell r="F91">
            <v>41091</v>
          </cell>
          <cell r="J91">
            <v>36284</v>
          </cell>
        </row>
        <row r="92">
          <cell r="B92">
            <v>198704</v>
          </cell>
          <cell r="F92">
            <v>41122</v>
          </cell>
          <cell r="J92">
            <v>36285</v>
          </cell>
        </row>
        <row r="93">
          <cell r="B93">
            <v>198801</v>
          </cell>
          <cell r="F93">
            <v>41153</v>
          </cell>
          <cell r="J93">
            <v>36286</v>
          </cell>
        </row>
        <row r="94">
          <cell r="B94">
            <v>198802</v>
          </cell>
          <cell r="F94">
            <v>41183</v>
          </cell>
          <cell r="J94">
            <v>36287</v>
          </cell>
        </row>
        <row r="95">
          <cell r="B95">
            <v>198803</v>
          </cell>
          <cell r="F95">
            <v>41214</v>
          </cell>
          <cell r="J95">
            <v>36290</v>
          </cell>
        </row>
        <row r="96">
          <cell r="B96">
            <v>198804</v>
          </cell>
          <cell r="F96">
            <v>41244</v>
          </cell>
          <cell r="J96">
            <v>36291</v>
          </cell>
        </row>
        <row r="97">
          <cell r="B97">
            <v>198901</v>
          </cell>
          <cell r="F97">
            <v>41275</v>
          </cell>
          <cell r="J97">
            <v>36292</v>
          </cell>
        </row>
        <row r="98">
          <cell r="B98">
            <v>198902</v>
          </cell>
          <cell r="F98">
            <v>41306</v>
          </cell>
          <cell r="J98">
            <v>36293</v>
          </cell>
        </row>
        <row r="99">
          <cell r="B99">
            <v>198903</v>
          </cell>
          <cell r="F99">
            <v>41334</v>
          </cell>
          <cell r="J99">
            <v>36294</v>
          </cell>
        </row>
        <row r="100">
          <cell r="B100">
            <v>198904</v>
          </cell>
          <cell r="F100">
            <v>41365</v>
          </cell>
          <cell r="J100">
            <v>36297</v>
          </cell>
        </row>
        <row r="101">
          <cell r="B101">
            <v>199001</v>
          </cell>
          <cell r="F101">
            <v>41395</v>
          </cell>
          <cell r="J101">
            <v>36298</v>
          </cell>
        </row>
        <row r="102">
          <cell r="B102">
            <v>199002</v>
          </cell>
          <cell r="F102">
            <v>41426</v>
          </cell>
          <cell r="J102">
            <v>36299</v>
          </cell>
        </row>
        <row r="103">
          <cell r="B103">
            <v>199003</v>
          </cell>
          <cell r="F103">
            <v>41456</v>
          </cell>
          <cell r="J103">
            <v>36300</v>
          </cell>
        </row>
        <row r="104">
          <cell r="B104">
            <v>199004</v>
          </cell>
          <cell r="F104">
            <v>41487</v>
          </cell>
          <cell r="J104">
            <v>36301</v>
          </cell>
        </row>
        <row r="105">
          <cell r="B105">
            <v>199101</v>
          </cell>
          <cell r="F105">
            <v>41518</v>
          </cell>
          <cell r="J105">
            <v>36304</v>
          </cell>
        </row>
        <row r="106">
          <cell r="B106">
            <v>199102</v>
          </cell>
          <cell r="F106">
            <v>41548</v>
          </cell>
          <cell r="J106">
            <v>36305</v>
          </cell>
        </row>
        <row r="107">
          <cell r="B107">
            <v>199103</v>
          </cell>
          <cell r="F107">
            <v>41579</v>
          </cell>
          <cell r="J107">
            <v>36306</v>
          </cell>
        </row>
        <row r="108">
          <cell r="B108">
            <v>199104</v>
          </cell>
          <cell r="F108">
            <v>41609</v>
          </cell>
          <cell r="J108">
            <v>36307</v>
          </cell>
        </row>
        <row r="109">
          <cell r="B109">
            <v>199201</v>
          </cell>
          <cell r="F109">
            <v>41640</v>
          </cell>
          <cell r="J109">
            <v>36308</v>
          </cell>
        </row>
        <row r="110">
          <cell r="B110">
            <v>199202</v>
          </cell>
          <cell r="F110">
            <v>41671</v>
          </cell>
          <cell r="J110">
            <v>36311</v>
          </cell>
        </row>
        <row r="111">
          <cell r="B111">
            <v>199203</v>
          </cell>
          <cell r="F111">
            <v>41699</v>
          </cell>
          <cell r="J111">
            <v>36312</v>
          </cell>
        </row>
        <row r="112">
          <cell r="B112">
            <v>199204</v>
          </cell>
          <cell r="F112">
            <v>41730</v>
          </cell>
          <cell r="J112">
            <v>36313</v>
          </cell>
        </row>
        <row r="113">
          <cell r="B113">
            <v>199301</v>
          </cell>
          <cell r="F113">
            <v>41760</v>
          </cell>
          <cell r="J113">
            <v>36314</v>
          </cell>
        </row>
        <row r="114">
          <cell r="B114">
            <v>199302</v>
          </cell>
          <cell r="F114">
            <v>41791</v>
          </cell>
          <cell r="J114">
            <v>36315</v>
          </cell>
        </row>
        <row r="115">
          <cell r="B115">
            <v>199303</v>
          </cell>
          <cell r="F115">
            <v>41821</v>
          </cell>
          <cell r="J115">
            <v>36318</v>
          </cell>
        </row>
        <row r="116">
          <cell r="B116">
            <v>199304</v>
          </cell>
          <cell r="F116">
            <v>41852</v>
          </cell>
          <cell r="J116">
            <v>36319</v>
          </cell>
        </row>
        <row r="117">
          <cell r="B117">
            <v>199401</v>
          </cell>
          <cell r="F117">
            <v>41883</v>
          </cell>
          <cell r="J117">
            <v>36320</v>
          </cell>
        </row>
        <row r="118">
          <cell r="B118">
            <v>199402</v>
          </cell>
          <cell r="F118">
            <v>41913</v>
          </cell>
          <cell r="J118">
            <v>36321</v>
          </cell>
        </row>
        <row r="119">
          <cell r="B119">
            <v>199403</v>
          </cell>
          <cell r="F119">
            <v>41944</v>
          </cell>
          <cell r="J119">
            <v>36322</v>
          </cell>
        </row>
        <row r="120">
          <cell r="B120">
            <v>199404</v>
          </cell>
          <cell r="F120">
            <v>41974</v>
          </cell>
          <cell r="J120">
            <v>36325</v>
          </cell>
        </row>
        <row r="121">
          <cell r="B121">
            <v>199501</v>
          </cell>
          <cell r="F121">
            <v>42005</v>
          </cell>
          <cell r="J121">
            <v>36326</v>
          </cell>
        </row>
        <row r="122">
          <cell r="B122">
            <v>199502</v>
          </cell>
          <cell r="F122">
            <v>42036</v>
          </cell>
          <cell r="J122">
            <v>36327</v>
          </cell>
        </row>
        <row r="123">
          <cell r="B123">
            <v>199503</v>
          </cell>
          <cell r="F123">
            <v>42064</v>
          </cell>
          <cell r="J123">
            <v>36328</v>
          </cell>
        </row>
        <row r="124">
          <cell r="B124">
            <v>199504</v>
          </cell>
          <cell r="F124">
            <v>42095</v>
          </cell>
          <cell r="J124">
            <v>36329</v>
          </cell>
        </row>
        <row r="125">
          <cell r="B125">
            <v>199601</v>
          </cell>
          <cell r="F125">
            <v>42125</v>
          </cell>
          <cell r="J125">
            <v>36332</v>
          </cell>
        </row>
        <row r="126">
          <cell r="B126">
            <v>199602</v>
          </cell>
          <cell r="F126">
            <v>42156</v>
          </cell>
          <cell r="J126">
            <v>36333</v>
          </cell>
        </row>
        <row r="127">
          <cell r="B127">
            <v>199603</v>
          </cell>
          <cell r="F127">
            <v>42186</v>
          </cell>
          <cell r="J127">
            <v>36334</v>
          </cell>
        </row>
        <row r="128">
          <cell r="B128">
            <v>199604</v>
          </cell>
          <cell r="F128">
            <v>42217</v>
          </cell>
          <cell r="J128">
            <v>36335</v>
          </cell>
        </row>
        <row r="129">
          <cell r="B129">
            <v>199701</v>
          </cell>
          <cell r="F129">
            <v>42248</v>
          </cell>
          <cell r="J129">
            <v>36336</v>
          </cell>
        </row>
        <row r="130">
          <cell r="B130">
            <v>199702</v>
          </cell>
          <cell r="F130">
            <v>42278</v>
          </cell>
          <cell r="J130">
            <v>36339</v>
          </cell>
        </row>
        <row r="131">
          <cell r="B131">
            <v>199703</v>
          </cell>
          <cell r="F131">
            <v>42309</v>
          </cell>
          <cell r="J131">
            <v>36340</v>
          </cell>
        </row>
        <row r="132">
          <cell r="B132">
            <v>199704</v>
          </cell>
          <cell r="F132">
            <v>42339</v>
          </cell>
          <cell r="J132">
            <v>36341</v>
          </cell>
        </row>
        <row r="133">
          <cell r="B133">
            <v>199801</v>
          </cell>
          <cell r="F133">
            <v>42370</v>
          </cell>
          <cell r="J133">
            <v>36342</v>
          </cell>
        </row>
        <row r="134">
          <cell r="B134">
            <v>199802</v>
          </cell>
          <cell r="F134">
            <v>42401</v>
          </cell>
          <cell r="J134">
            <v>36343</v>
          </cell>
        </row>
        <row r="135">
          <cell r="B135">
            <v>199803</v>
          </cell>
          <cell r="F135">
            <v>42430</v>
          </cell>
          <cell r="J135">
            <v>36346</v>
          </cell>
        </row>
        <row r="136">
          <cell r="B136">
            <v>199804</v>
          </cell>
          <cell r="F136">
            <v>42461</v>
          </cell>
          <cell r="J136">
            <v>36347</v>
          </cell>
        </row>
        <row r="137">
          <cell r="B137">
            <v>199901</v>
          </cell>
          <cell r="F137">
            <v>42491</v>
          </cell>
          <cell r="J137">
            <v>36348</v>
          </cell>
        </row>
        <row r="138">
          <cell r="B138">
            <v>199902</v>
          </cell>
          <cell r="F138">
            <v>42522</v>
          </cell>
          <cell r="J138">
            <v>36349</v>
          </cell>
        </row>
        <row r="139">
          <cell r="B139">
            <v>199903</v>
          </cell>
          <cell r="F139">
            <v>42552</v>
          </cell>
          <cell r="J139">
            <v>36350</v>
          </cell>
        </row>
        <row r="140">
          <cell r="B140">
            <v>199904</v>
          </cell>
          <cell r="F140">
            <v>42583</v>
          </cell>
          <cell r="J140">
            <v>36353</v>
          </cell>
        </row>
        <row r="141">
          <cell r="B141">
            <v>200001</v>
          </cell>
          <cell r="F141">
            <v>42614</v>
          </cell>
          <cell r="J141">
            <v>36354</v>
          </cell>
        </row>
        <row r="142">
          <cell r="B142">
            <v>200002</v>
          </cell>
          <cell r="F142">
            <v>42644</v>
          </cell>
          <cell r="J142">
            <v>36355</v>
          </cell>
        </row>
        <row r="143">
          <cell r="B143">
            <v>200003</v>
          </cell>
          <cell r="F143">
            <v>42675</v>
          </cell>
          <cell r="J143">
            <v>36356</v>
          </cell>
        </row>
        <row r="144">
          <cell r="B144">
            <v>200004</v>
          </cell>
          <cell r="F144">
            <v>42705</v>
          </cell>
          <cell r="J144">
            <v>36357</v>
          </cell>
        </row>
        <row r="145">
          <cell r="B145">
            <v>200101</v>
          </cell>
          <cell r="F145">
            <v>42736</v>
          </cell>
          <cell r="J145">
            <v>36360</v>
          </cell>
        </row>
        <row r="146">
          <cell r="B146">
            <v>200102</v>
          </cell>
          <cell r="F146">
            <v>42767</v>
          </cell>
          <cell r="J146">
            <v>36361</v>
          </cell>
        </row>
        <row r="147">
          <cell r="B147">
            <v>200103</v>
          </cell>
          <cell r="F147">
            <v>42795</v>
          </cell>
          <cell r="J147">
            <v>36362</v>
          </cell>
        </row>
        <row r="148">
          <cell r="B148">
            <v>200104</v>
          </cell>
          <cell r="F148">
            <v>42826</v>
          </cell>
          <cell r="J148">
            <v>36363</v>
          </cell>
        </row>
        <row r="149">
          <cell r="B149">
            <v>200201</v>
          </cell>
          <cell r="F149">
            <v>42856</v>
          </cell>
          <cell r="J149">
            <v>36364</v>
          </cell>
        </row>
        <row r="150">
          <cell r="B150">
            <v>200202</v>
          </cell>
          <cell r="F150">
            <v>42887</v>
          </cell>
          <cell r="J150">
            <v>36367</v>
          </cell>
        </row>
        <row r="151">
          <cell r="B151">
            <v>200203</v>
          </cell>
          <cell r="F151">
            <v>42917</v>
          </cell>
          <cell r="J151">
            <v>36368</v>
          </cell>
        </row>
        <row r="152">
          <cell r="B152">
            <v>200204</v>
          </cell>
          <cell r="F152">
            <v>42948</v>
          </cell>
          <cell r="J152">
            <v>36369</v>
          </cell>
        </row>
        <row r="153">
          <cell r="B153">
            <v>200301</v>
          </cell>
          <cell r="F153">
            <v>42979</v>
          </cell>
          <cell r="J153">
            <v>36370</v>
          </cell>
        </row>
        <row r="154">
          <cell r="B154">
            <v>200302</v>
          </cell>
          <cell r="F154">
            <v>43009</v>
          </cell>
          <cell r="J154">
            <v>36371</v>
          </cell>
        </row>
        <row r="155">
          <cell r="B155">
            <v>200303</v>
          </cell>
          <cell r="F155">
            <v>43040</v>
          </cell>
          <cell r="J155">
            <v>36374</v>
          </cell>
        </row>
        <row r="156">
          <cell r="B156">
            <v>200304</v>
          </cell>
          <cell r="F156">
            <v>43070</v>
          </cell>
          <cell r="J156">
            <v>36375</v>
          </cell>
        </row>
        <row r="157">
          <cell r="B157">
            <v>200401</v>
          </cell>
          <cell r="F157">
            <v>43101</v>
          </cell>
          <cell r="J157">
            <v>36376</v>
          </cell>
        </row>
        <row r="158">
          <cell r="B158">
            <v>200402</v>
          </cell>
          <cell r="F158">
            <v>43132</v>
          </cell>
          <cell r="J158">
            <v>36377</v>
          </cell>
        </row>
        <row r="159">
          <cell r="B159">
            <v>200403</v>
          </cell>
          <cell r="F159">
            <v>43160</v>
          </cell>
          <cell r="J159">
            <v>36378</v>
          </cell>
        </row>
        <row r="160">
          <cell r="B160">
            <v>200404</v>
          </cell>
          <cell r="F160">
            <v>43191</v>
          </cell>
          <cell r="J160">
            <v>36381</v>
          </cell>
        </row>
        <row r="161">
          <cell r="B161">
            <v>200501</v>
          </cell>
          <cell r="F161">
            <v>43221</v>
          </cell>
          <cell r="J161">
            <v>36382</v>
          </cell>
        </row>
        <row r="162">
          <cell r="B162">
            <v>200502</v>
          </cell>
          <cell r="F162">
            <v>43252</v>
          </cell>
          <cell r="J162">
            <v>36383</v>
          </cell>
        </row>
        <row r="163">
          <cell r="B163">
            <v>200503</v>
          </cell>
          <cell r="F163">
            <v>43282</v>
          </cell>
          <cell r="J163">
            <v>36384</v>
          </cell>
        </row>
        <row r="164">
          <cell r="B164">
            <v>200504</v>
          </cell>
          <cell r="F164">
            <v>43313</v>
          </cell>
          <cell r="J164">
            <v>36385</v>
          </cell>
        </row>
        <row r="165">
          <cell r="B165">
            <v>200601</v>
          </cell>
          <cell r="F165">
            <v>43344</v>
          </cell>
          <cell r="J165">
            <v>36388</v>
          </cell>
        </row>
        <row r="166">
          <cell r="B166">
            <v>200602</v>
          </cell>
          <cell r="F166">
            <v>43374</v>
          </cell>
          <cell r="J166">
            <v>36389</v>
          </cell>
        </row>
        <row r="167">
          <cell r="B167">
            <v>200603</v>
          </cell>
          <cell r="F167">
            <v>43405</v>
          </cell>
          <cell r="J167">
            <v>36390</v>
          </cell>
        </row>
        <row r="168">
          <cell r="B168">
            <v>200604</v>
          </cell>
          <cell r="F168">
            <v>43435</v>
          </cell>
          <cell r="J168">
            <v>36391</v>
          </cell>
        </row>
        <row r="169">
          <cell r="B169">
            <v>200701</v>
          </cell>
          <cell r="F169">
            <v>43466</v>
          </cell>
          <cell r="J169">
            <v>36392</v>
          </cell>
        </row>
        <row r="170">
          <cell r="B170">
            <v>200702</v>
          </cell>
          <cell r="F170">
            <v>43497</v>
          </cell>
          <cell r="J170">
            <v>36395</v>
          </cell>
        </row>
        <row r="171">
          <cell r="B171">
            <v>200703</v>
          </cell>
          <cell r="F171">
            <v>43525</v>
          </cell>
          <cell r="J171">
            <v>36396</v>
          </cell>
        </row>
        <row r="172">
          <cell r="B172">
            <v>200704</v>
          </cell>
          <cell r="F172">
            <v>43556</v>
          </cell>
          <cell r="J172">
            <v>36397</v>
          </cell>
        </row>
        <row r="173">
          <cell r="B173">
            <v>200801</v>
          </cell>
          <cell r="F173">
            <v>43586</v>
          </cell>
          <cell r="J173">
            <v>36398</v>
          </cell>
        </row>
        <row r="174">
          <cell r="B174">
            <v>200802</v>
          </cell>
          <cell r="F174">
            <v>43617</v>
          </cell>
          <cell r="J174">
            <v>36399</v>
          </cell>
        </row>
        <row r="175">
          <cell r="B175">
            <v>200803</v>
          </cell>
          <cell r="F175">
            <v>43647</v>
          </cell>
          <cell r="J175">
            <v>36402</v>
          </cell>
        </row>
        <row r="176">
          <cell r="B176">
            <v>200804</v>
          </cell>
          <cell r="F176">
            <v>43678</v>
          </cell>
          <cell r="J176">
            <v>36403</v>
          </cell>
        </row>
        <row r="177">
          <cell r="B177">
            <v>200901</v>
          </cell>
          <cell r="F177">
            <v>43709</v>
          </cell>
          <cell r="J177">
            <v>36404</v>
          </cell>
        </row>
        <row r="178">
          <cell r="B178">
            <v>200902</v>
          </cell>
          <cell r="F178">
            <v>43739</v>
          </cell>
          <cell r="J178">
            <v>36405</v>
          </cell>
        </row>
        <row r="179">
          <cell r="B179">
            <v>200903</v>
          </cell>
          <cell r="F179">
            <v>43770</v>
          </cell>
          <cell r="J179">
            <v>36406</v>
          </cell>
        </row>
        <row r="180">
          <cell r="B180">
            <v>200904</v>
          </cell>
          <cell r="F180">
            <v>43800</v>
          </cell>
          <cell r="J180">
            <v>36409</v>
          </cell>
        </row>
        <row r="181">
          <cell r="B181">
            <v>201001</v>
          </cell>
          <cell r="F181">
            <v>43831</v>
          </cell>
          <cell r="J181">
            <v>36410</v>
          </cell>
        </row>
        <row r="182">
          <cell r="B182">
            <v>201002</v>
          </cell>
          <cell r="F182">
            <v>43862</v>
          </cell>
          <cell r="J182">
            <v>36411</v>
          </cell>
        </row>
        <row r="183">
          <cell r="B183">
            <v>201003</v>
          </cell>
          <cell r="F183">
            <v>43891</v>
          </cell>
          <cell r="J183">
            <v>36412</v>
          </cell>
        </row>
        <row r="184">
          <cell r="B184">
            <v>201004</v>
          </cell>
          <cell r="F184">
            <v>43922</v>
          </cell>
          <cell r="J184">
            <v>36413</v>
          </cell>
        </row>
        <row r="185">
          <cell r="B185">
            <v>201101</v>
          </cell>
          <cell r="J185">
            <v>36416</v>
          </cell>
        </row>
        <row r="186">
          <cell r="B186">
            <v>201102</v>
          </cell>
          <cell r="J186">
            <v>36417</v>
          </cell>
        </row>
        <row r="187">
          <cell r="B187">
            <v>201103</v>
          </cell>
          <cell r="J187">
            <v>36418</v>
          </cell>
        </row>
        <row r="188">
          <cell r="B188">
            <v>201104</v>
          </cell>
          <cell r="J188">
            <v>36419</v>
          </cell>
        </row>
        <row r="189">
          <cell r="B189">
            <v>201201</v>
          </cell>
          <cell r="J189">
            <v>36420</v>
          </cell>
        </row>
        <row r="190">
          <cell r="B190">
            <v>201202</v>
          </cell>
          <cell r="J190">
            <v>36423</v>
          </cell>
        </row>
        <row r="191">
          <cell r="B191">
            <v>201203</v>
          </cell>
          <cell r="J191">
            <v>36424</v>
          </cell>
        </row>
        <row r="192">
          <cell r="B192">
            <v>201204</v>
          </cell>
          <cell r="J192">
            <v>36425</v>
          </cell>
        </row>
        <row r="193">
          <cell r="B193">
            <v>201301</v>
          </cell>
          <cell r="J193">
            <v>36426</v>
          </cell>
        </row>
        <row r="194">
          <cell r="B194">
            <v>201302</v>
          </cell>
          <cell r="J194">
            <v>36427</v>
          </cell>
        </row>
        <row r="195">
          <cell r="B195">
            <v>201303</v>
          </cell>
          <cell r="J195">
            <v>36430</v>
          </cell>
        </row>
        <row r="196">
          <cell r="B196">
            <v>201304</v>
          </cell>
          <cell r="J196">
            <v>36431</v>
          </cell>
        </row>
        <row r="197">
          <cell r="B197">
            <v>201401</v>
          </cell>
          <cell r="J197">
            <v>36432</v>
          </cell>
        </row>
        <row r="198">
          <cell r="B198">
            <v>201402</v>
          </cell>
          <cell r="J198">
            <v>36433</v>
          </cell>
        </row>
        <row r="199">
          <cell r="B199">
            <v>201403</v>
          </cell>
          <cell r="J199">
            <v>36434</v>
          </cell>
        </row>
        <row r="200">
          <cell r="B200">
            <v>201404</v>
          </cell>
          <cell r="J200">
            <v>36437</v>
          </cell>
        </row>
        <row r="201">
          <cell r="B201">
            <v>201501</v>
          </cell>
          <cell r="J201">
            <v>36438</v>
          </cell>
        </row>
        <row r="202">
          <cell r="B202">
            <v>201502</v>
          </cell>
          <cell r="J202">
            <v>36439</v>
          </cell>
        </row>
        <row r="203">
          <cell r="B203">
            <v>201503</v>
          </cell>
          <cell r="J203">
            <v>36440</v>
          </cell>
        </row>
        <row r="204">
          <cell r="B204">
            <v>201504</v>
          </cell>
          <cell r="J204">
            <v>36441</v>
          </cell>
        </row>
        <row r="205">
          <cell r="B205">
            <v>201601</v>
          </cell>
          <cell r="J205">
            <v>36444</v>
          </cell>
        </row>
        <row r="206">
          <cell r="B206">
            <v>201602</v>
          </cell>
          <cell r="J206">
            <v>36445</v>
          </cell>
        </row>
        <row r="207">
          <cell r="B207">
            <v>201603</v>
          </cell>
          <cell r="J207">
            <v>36446</v>
          </cell>
        </row>
        <row r="208">
          <cell r="B208">
            <v>201604</v>
          </cell>
          <cell r="J208">
            <v>36447</v>
          </cell>
        </row>
        <row r="209">
          <cell r="B209">
            <v>201701</v>
          </cell>
          <cell r="J209">
            <v>36448</v>
          </cell>
        </row>
        <row r="210">
          <cell r="B210">
            <v>201702</v>
          </cell>
          <cell r="J210">
            <v>36451</v>
          </cell>
        </row>
        <row r="211">
          <cell r="B211">
            <v>201703</v>
          </cell>
          <cell r="J211">
            <v>36452</v>
          </cell>
        </row>
        <row r="212">
          <cell r="B212">
            <v>201704</v>
          </cell>
          <cell r="J212">
            <v>36453</v>
          </cell>
        </row>
        <row r="213">
          <cell r="B213">
            <v>201801</v>
          </cell>
          <cell r="J213">
            <v>36454</v>
          </cell>
        </row>
        <row r="214">
          <cell r="B214">
            <v>201802</v>
          </cell>
          <cell r="J214">
            <v>36455</v>
          </cell>
        </row>
        <row r="215">
          <cell r="B215">
            <v>201803</v>
          </cell>
          <cell r="J215">
            <v>36458</v>
          </cell>
        </row>
        <row r="216">
          <cell r="B216">
            <v>201804</v>
          </cell>
          <cell r="J216">
            <v>36459</v>
          </cell>
        </row>
        <row r="217">
          <cell r="B217">
            <v>201901</v>
          </cell>
          <cell r="J217">
            <v>36460</v>
          </cell>
        </row>
        <row r="218">
          <cell r="B218">
            <v>201902</v>
          </cell>
          <cell r="J218">
            <v>36461</v>
          </cell>
        </row>
        <row r="219">
          <cell r="B219">
            <v>201903</v>
          </cell>
          <cell r="J219">
            <v>36462</v>
          </cell>
        </row>
        <row r="220">
          <cell r="B220">
            <v>201904</v>
          </cell>
          <cell r="J220">
            <v>36465</v>
          </cell>
        </row>
        <row r="221">
          <cell r="B221">
            <v>202001</v>
          </cell>
          <cell r="J221">
            <v>36466</v>
          </cell>
        </row>
        <row r="222">
          <cell r="B222">
            <v>202002</v>
          </cell>
          <cell r="J222">
            <v>36467</v>
          </cell>
        </row>
        <row r="223">
          <cell r="B223">
            <v>202003</v>
          </cell>
          <cell r="J223">
            <v>36468</v>
          </cell>
        </row>
        <row r="224">
          <cell r="B224">
            <v>202004</v>
          </cell>
          <cell r="J224">
            <v>36469</v>
          </cell>
        </row>
        <row r="225">
          <cell r="B225">
            <v>202101</v>
          </cell>
          <cell r="J225">
            <v>36472</v>
          </cell>
        </row>
        <row r="226">
          <cell r="B226">
            <v>202102</v>
          </cell>
          <cell r="J226">
            <v>36473</v>
          </cell>
        </row>
        <row r="227">
          <cell r="B227">
            <v>202103</v>
          </cell>
          <cell r="J227">
            <v>36474</v>
          </cell>
        </row>
        <row r="228">
          <cell r="B228">
            <v>202104</v>
          </cell>
          <cell r="J228">
            <v>36475</v>
          </cell>
        </row>
        <row r="229">
          <cell r="B229">
            <v>202201</v>
          </cell>
          <cell r="J229">
            <v>36476</v>
          </cell>
        </row>
        <row r="230">
          <cell r="B230">
            <v>202202</v>
          </cell>
          <cell r="J230">
            <v>36479</v>
          </cell>
        </row>
        <row r="231">
          <cell r="B231">
            <v>202203</v>
          </cell>
          <cell r="J231">
            <v>36480</v>
          </cell>
        </row>
        <row r="232">
          <cell r="B232">
            <v>202204</v>
          </cell>
          <cell r="J232">
            <v>36481</v>
          </cell>
        </row>
        <row r="233">
          <cell r="B233">
            <v>202301</v>
          </cell>
          <cell r="J233">
            <v>36482</v>
          </cell>
        </row>
        <row r="234">
          <cell r="B234">
            <v>202302</v>
          </cell>
          <cell r="J234">
            <v>36483</v>
          </cell>
        </row>
        <row r="235">
          <cell r="B235">
            <v>202303</v>
          </cell>
          <cell r="J235">
            <v>36486</v>
          </cell>
        </row>
        <row r="236">
          <cell r="B236">
            <v>202304</v>
          </cell>
          <cell r="J236">
            <v>36487</v>
          </cell>
        </row>
        <row r="237">
          <cell r="B237">
            <v>202401</v>
          </cell>
          <cell r="J237">
            <v>36488</v>
          </cell>
        </row>
        <row r="238">
          <cell r="B238">
            <v>202402</v>
          </cell>
          <cell r="J238">
            <v>36489</v>
          </cell>
        </row>
        <row r="239">
          <cell r="B239">
            <v>202403</v>
          </cell>
          <cell r="J239">
            <v>36490</v>
          </cell>
        </row>
        <row r="240">
          <cell r="B240">
            <v>202404</v>
          </cell>
          <cell r="J240">
            <v>36493</v>
          </cell>
        </row>
        <row r="241">
          <cell r="B241">
            <v>202501</v>
          </cell>
          <cell r="J241">
            <v>36494</v>
          </cell>
        </row>
        <row r="242">
          <cell r="B242">
            <v>0</v>
          </cell>
          <cell r="J242">
            <v>36495</v>
          </cell>
        </row>
        <row r="243">
          <cell r="B243">
            <v>0</v>
          </cell>
          <cell r="J243">
            <v>36496</v>
          </cell>
        </row>
        <row r="244">
          <cell r="B244">
            <v>0</v>
          </cell>
          <cell r="J244">
            <v>36497</v>
          </cell>
        </row>
        <row r="245">
          <cell r="B245">
            <v>0</v>
          </cell>
          <cell r="J245">
            <v>36500</v>
          </cell>
        </row>
        <row r="246">
          <cell r="B246">
            <v>0</v>
          </cell>
          <cell r="J246">
            <v>36501</v>
          </cell>
        </row>
        <row r="247">
          <cell r="B247">
            <v>0</v>
          </cell>
          <cell r="J247">
            <v>36502</v>
          </cell>
        </row>
        <row r="248">
          <cell r="B248">
            <v>0</v>
          </cell>
          <cell r="J248">
            <v>36503</v>
          </cell>
        </row>
        <row r="249">
          <cell r="B249">
            <v>0</v>
          </cell>
          <cell r="J249">
            <v>36504</v>
          </cell>
        </row>
        <row r="250">
          <cell r="B250">
            <v>0</v>
          </cell>
          <cell r="J250">
            <v>36507</v>
          </cell>
        </row>
        <row r="251">
          <cell r="B251">
            <v>0</v>
          </cell>
          <cell r="J251">
            <v>36508</v>
          </cell>
        </row>
        <row r="252">
          <cell r="B252">
            <v>0</v>
          </cell>
          <cell r="J252">
            <v>36509</v>
          </cell>
        </row>
        <row r="253">
          <cell r="B253">
            <v>0</v>
          </cell>
          <cell r="J253">
            <v>36510</v>
          </cell>
        </row>
        <row r="254">
          <cell r="B254">
            <v>0</v>
          </cell>
          <cell r="J254">
            <v>36511</v>
          </cell>
        </row>
        <row r="255">
          <cell r="B255">
            <v>0</v>
          </cell>
          <cell r="J255">
            <v>36514</v>
          </cell>
        </row>
        <row r="256">
          <cell r="B256">
            <v>0</v>
          </cell>
          <cell r="J256">
            <v>36515</v>
          </cell>
        </row>
        <row r="257">
          <cell r="B257">
            <v>0</v>
          </cell>
          <cell r="J257">
            <v>36516</v>
          </cell>
        </row>
        <row r="258">
          <cell r="B258">
            <v>0</v>
          </cell>
          <cell r="J258">
            <v>36517</v>
          </cell>
        </row>
        <row r="259">
          <cell r="B259">
            <v>0</v>
          </cell>
          <cell r="J259">
            <v>36518</v>
          </cell>
        </row>
        <row r="260">
          <cell r="B260">
            <v>0</v>
          </cell>
          <cell r="J260">
            <v>36521</v>
          </cell>
        </row>
        <row r="261">
          <cell r="B261">
            <v>0</v>
          </cell>
          <cell r="J261">
            <v>36522</v>
          </cell>
        </row>
        <row r="262">
          <cell r="B262">
            <v>0</v>
          </cell>
          <cell r="J262">
            <v>36523</v>
          </cell>
        </row>
        <row r="263">
          <cell r="B263">
            <v>0</v>
          </cell>
          <cell r="J263">
            <v>36524</v>
          </cell>
        </row>
        <row r="264">
          <cell r="B264">
            <v>0</v>
          </cell>
          <cell r="J264">
            <v>36525</v>
          </cell>
        </row>
        <row r="265">
          <cell r="B265">
            <v>0</v>
          </cell>
          <cell r="J265">
            <v>36528</v>
          </cell>
        </row>
        <row r="266">
          <cell r="B266">
            <v>0</v>
          </cell>
          <cell r="J266">
            <v>36529</v>
          </cell>
        </row>
        <row r="267">
          <cell r="B267">
            <v>0</v>
          </cell>
          <cell r="J267">
            <v>36530</v>
          </cell>
        </row>
        <row r="268">
          <cell r="B268">
            <v>0</v>
          </cell>
          <cell r="J268">
            <v>36531</v>
          </cell>
        </row>
        <row r="269">
          <cell r="B269">
            <v>0</v>
          </cell>
          <cell r="J269">
            <v>36532</v>
          </cell>
        </row>
        <row r="270">
          <cell r="B270">
            <v>0</v>
          </cell>
          <cell r="J270">
            <v>36535</v>
          </cell>
        </row>
        <row r="271">
          <cell r="B271">
            <v>0</v>
          </cell>
          <cell r="J271">
            <v>36536</v>
          </cell>
        </row>
        <row r="272">
          <cell r="B272">
            <v>0</v>
          </cell>
          <cell r="J272">
            <v>36537</v>
          </cell>
        </row>
        <row r="273">
          <cell r="B273">
            <v>0</v>
          </cell>
          <cell r="J273">
            <v>36538</v>
          </cell>
        </row>
        <row r="274">
          <cell r="B274">
            <v>0</v>
          </cell>
          <cell r="J274">
            <v>36539</v>
          </cell>
        </row>
        <row r="275">
          <cell r="B275">
            <v>0</v>
          </cell>
          <cell r="J275">
            <v>36542</v>
          </cell>
        </row>
        <row r="276">
          <cell r="J276">
            <v>36543</v>
          </cell>
        </row>
        <row r="277">
          <cell r="J277">
            <v>36544</v>
          </cell>
        </row>
        <row r="278">
          <cell r="J278">
            <v>36545</v>
          </cell>
        </row>
        <row r="279">
          <cell r="J279">
            <v>36546</v>
          </cell>
        </row>
        <row r="280">
          <cell r="J280">
            <v>36549</v>
          </cell>
        </row>
        <row r="281">
          <cell r="J281">
            <v>36550</v>
          </cell>
        </row>
        <row r="282">
          <cell r="J282">
            <v>36551</v>
          </cell>
        </row>
        <row r="283">
          <cell r="J283">
            <v>36552</v>
          </cell>
        </row>
        <row r="284">
          <cell r="J284">
            <v>36553</v>
          </cell>
        </row>
        <row r="285">
          <cell r="J285">
            <v>36556</v>
          </cell>
        </row>
        <row r="286">
          <cell r="J286">
            <v>36557</v>
          </cell>
        </row>
        <row r="287">
          <cell r="J287">
            <v>36558</v>
          </cell>
        </row>
        <row r="288">
          <cell r="J288">
            <v>36559</v>
          </cell>
        </row>
        <row r="289">
          <cell r="J289">
            <v>36560</v>
          </cell>
        </row>
        <row r="290">
          <cell r="J290">
            <v>36563</v>
          </cell>
        </row>
        <row r="291">
          <cell r="J291">
            <v>36564</v>
          </cell>
        </row>
        <row r="292">
          <cell r="J292">
            <v>36565</v>
          </cell>
        </row>
        <row r="293">
          <cell r="J293">
            <v>36566</v>
          </cell>
        </row>
        <row r="294">
          <cell r="J294">
            <v>36567</v>
          </cell>
        </row>
        <row r="295">
          <cell r="J295">
            <v>36570</v>
          </cell>
        </row>
        <row r="296">
          <cell r="J296">
            <v>36571</v>
          </cell>
        </row>
        <row r="297">
          <cell r="J297">
            <v>36572</v>
          </cell>
        </row>
        <row r="298">
          <cell r="J298">
            <v>36573</v>
          </cell>
        </row>
        <row r="299">
          <cell r="J299">
            <v>36574</v>
          </cell>
        </row>
        <row r="300">
          <cell r="J300">
            <v>36577</v>
          </cell>
        </row>
        <row r="301">
          <cell r="J301">
            <v>36578</v>
          </cell>
        </row>
        <row r="302">
          <cell r="J302">
            <v>36579</v>
          </cell>
        </row>
        <row r="303">
          <cell r="J303">
            <v>36580</v>
          </cell>
        </row>
        <row r="304">
          <cell r="J304">
            <v>36581</v>
          </cell>
        </row>
        <row r="305">
          <cell r="J305">
            <v>36584</v>
          </cell>
        </row>
        <row r="306">
          <cell r="J306">
            <v>36585</v>
          </cell>
        </row>
        <row r="307">
          <cell r="J307">
            <v>36586</v>
          </cell>
        </row>
        <row r="308">
          <cell r="J308">
            <v>36587</v>
          </cell>
        </row>
        <row r="309">
          <cell r="J309">
            <v>36588</v>
          </cell>
        </row>
        <row r="310">
          <cell r="J310">
            <v>36591</v>
          </cell>
        </row>
        <row r="311">
          <cell r="J311">
            <v>36592</v>
          </cell>
        </row>
        <row r="312">
          <cell r="J312">
            <v>36593</v>
          </cell>
        </row>
        <row r="313">
          <cell r="J313">
            <v>36594</v>
          </cell>
        </row>
        <row r="314">
          <cell r="J314">
            <v>36595</v>
          </cell>
        </row>
        <row r="315">
          <cell r="J315">
            <v>36598</v>
          </cell>
        </row>
        <row r="316">
          <cell r="J316">
            <v>36599</v>
          </cell>
        </row>
        <row r="317">
          <cell r="J317">
            <v>36600</v>
          </cell>
        </row>
        <row r="318">
          <cell r="J318">
            <v>36601</v>
          </cell>
        </row>
        <row r="319">
          <cell r="J319">
            <v>36602</v>
          </cell>
        </row>
        <row r="320">
          <cell r="J320">
            <v>36605</v>
          </cell>
        </row>
        <row r="321">
          <cell r="J321">
            <v>36606</v>
          </cell>
        </row>
        <row r="322">
          <cell r="J322">
            <v>36607</v>
          </cell>
        </row>
        <row r="323">
          <cell r="J323">
            <v>36608</v>
          </cell>
        </row>
        <row r="324">
          <cell r="J324">
            <v>36609</v>
          </cell>
        </row>
        <row r="325">
          <cell r="J325">
            <v>36612</v>
          </cell>
        </row>
        <row r="326">
          <cell r="J326">
            <v>36613</v>
          </cell>
        </row>
        <row r="327">
          <cell r="J327">
            <v>36614</v>
          </cell>
        </row>
        <row r="328">
          <cell r="J328">
            <v>36615</v>
          </cell>
        </row>
        <row r="329">
          <cell r="J329">
            <v>36616</v>
          </cell>
        </row>
        <row r="330">
          <cell r="J330">
            <v>36619</v>
          </cell>
        </row>
        <row r="331">
          <cell r="J331">
            <v>36620</v>
          </cell>
        </row>
        <row r="332">
          <cell r="J332">
            <v>36621</v>
          </cell>
        </row>
        <row r="333">
          <cell r="J333">
            <v>36622</v>
          </cell>
        </row>
        <row r="334">
          <cell r="J334">
            <v>36623</v>
          </cell>
        </row>
        <row r="335">
          <cell r="J335">
            <v>36626</v>
          </cell>
        </row>
        <row r="336">
          <cell r="J336">
            <v>36627</v>
          </cell>
        </row>
        <row r="337">
          <cell r="J337">
            <v>36628</v>
          </cell>
        </row>
        <row r="338">
          <cell r="J338">
            <v>36629</v>
          </cell>
        </row>
        <row r="339">
          <cell r="J339">
            <v>36630</v>
          </cell>
        </row>
        <row r="340">
          <cell r="J340">
            <v>36633</v>
          </cell>
        </row>
        <row r="341">
          <cell r="J341">
            <v>36634</v>
          </cell>
        </row>
        <row r="342">
          <cell r="J342">
            <v>36635</v>
          </cell>
        </row>
        <row r="343">
          <cell r="J343">
            <v>36636</v>
          </cell>
        </row>
        <row r="344">
          <cell r="J344">
            <v>36637</v>
          </cell>
        </row>
        <row r="345">
          <cell r="J345">
            <v>36640</v>
          </cell>
        </row>
        <row r="346">
          <cell r="J346">
            <v>36641</v>
          </cell>
        </row>
        <row r="347">
          <cell r="J347">
            <v>36642</v>
          </cell>
        </row>
        <row r="348">
          <cell r="J348">
            <v>36643</v>
          </cell>
        </row>
        <row r="349">
          <cell r="J349">
            <v>36644</v>
          </cell>
        </row>
        <row r="350">
          <cell r="J350">
            <v>36647</v>
          </cell>
        </row>
        <row r="351">
          <cell r="J351">
            <v>36648</v>
          </cell>
        </row>
        <row r="352">
          <cell r="J352">
            <v>36649</v>
          </cell>
        </row>
        <row r="353">
          <cell r="J353">
            <v>36650</v>
          </cell>
        </row>
        <row r="354">
          <cell r="J354">
            <v>36651</v>
          </cell>
        </row>
        <row r="355">
          <cell r="J355">
            <v>36654</v>
          </cell>
        </row>
        <row r="356">
          <cell r="J356">
            <v>36655</v>
          </cell>
        </row>
        <row r="357">
          <cell r="J357">
            <v>36656</v>
          </cell>
        </row>
        <row r="358">
          <cell r="J358">
            <v>36657</v>
          </cell>
        </row>
        <row r="359">
          <cell r="J359">
            <v>36658</v>
          </cell>
        </row>
        <row r="360">
          <cell r="J360">
            <v>36661</v>
          </cell>
        </row>
        <row r="361">
          <cell r="J361">
            <v>36662</v>
          </cell>
        </row>
        <row r="362">
          <cell r="J362">
            <v>36663</v>
          </cell>
        </row>
        <row r="363">
          <cell r="J363">
            <v>36664</v>
          </cell>
        </row>
        <row r="364">
          <cell r="J364">
            <v>36665</v>
          </cell>
        </row>
        <row r="365">
          <cell r="J365">
            <v>36668</v>
          </cell>
        </row>
        <row r="366">
          <cell r="J366">
            <v>36669</v>
          </cell>
        </row>
        <row r="367">
          <cell r="J367">
            <v>36670</v>
          </cell>
        </row>
        <row r="368">
          <cell r="J368">
            <v>36671</v>
          </cell>
        </row>
        <row r="369">
          <cell r="J369">
            <v>36672</v>
          </cell>
        </row>
        <row r="370">
          <cell r="J370">
            <v>36675</v>
          </cell>
        </row>
        <row r="371">
          <cell r="J371">
            <v>36676</v>
          </cell>
        </row>
        <row r="372">
          <cell r="J372">
            <v>36677</v>
          </cell>
        </row>
        <row r="373">
          <cell r="J373">
            <v>36678</v>
          </cell>
        </row>
        <row r="374">
          <cell r="J374">
            <v>36679</v>
          </cell>
        </row>
        <row r="375">
          <cell r="J375">
            <v>36682</v>
          </cell>
        </row>
        <row r="376">
          <cell r="J376">
            <v>36683</v>
          </cell>
        </row>
        <row r="377">
          <cell r="J377">
            <v>36684</v>
          </cell>
        </row>
        <row r="378">
          <cell r="J378">
            <v>36685</v>
          </cell>
        </row>
        <row r="379">
          <cell r="J379">
            <v>36686</v>
          </cell>
        </row>
        <row r="380">
          <cell r="J380">
            <v>36689</v>
          </cell>
        </row>
        <row r="381">
          <cell r="J381">
            <v>36690</v>
          </cell>
        </row>
        <row r="382">
          <cell r="J382">
            <v>36691</v>
          </cell>
        </row>
        <row r="383">
          <cell r="J383">
            <v>36692</v>
          </cell>
        </row>
        <row r="384">
          <cell r="J384">
            <v>36693</v>
          </cell>
        </row>
        <row r="385">
          <cell r="J385">
            <v>36696</v>
          </cell>
        </row>
        <row r="386">
          <cell r="J386">
            <v>36697</v>
          </cell>
        </row>
        <row r="387">
          <cell r="J387">
            <v>36698</v>
          </cell>
        </row>
        <row r="388">
          <cell r="J388">
            <v>36699</v>
          </cell>
        </row>
        <row r="389">
          <cell r="J389">
            <v>36700</v>
          </cell>
        </row>
        <row r="390">
          <cell r="J390">
            <v>36703</v>
          </cell>
        </row>
        <row r="391">
          <cell r="J391">
            <v>36704</v>
          </cell>
        </row>
        <row r="392">
          <cell r="J392">
            <v>36705</v>
          </cell>
        </row>
        <row r="393">
          <cell r="J393">
            <v>36706</v>
          </cell>
        </row>
        <row r="394">
          <cell r="J394">
            <v>36707</v>
          </cell>
        </row>
        <row r="395">
          <cell r="J395">
            <v>36710</v>
          </cell>
        </row>
        <row r="396">
          <cell r="J396">
            <v>36711</v>
          </cell>
        </row>
        <row r="397">
          <cell r="J397">
            <v>36712</v>
          </cell>
        </row>
        <row r="398">
          <cell r="J398">
            <v>36713</v>
          </cell>
        </row>
        <row r="399">
          <cell r="J399">
            <v>36714</v>
          </cell>
        </row>
        <row r="400">
          <cell r="J400">
            <v>36717</v>
          </cell>
        </row>
        <row r="401">
          <cell r="J401">
            <v>36718</v>
          </cell>
        </row>
        <row r="402">
          <cell r="J402">
            <v>36719</v>
          </cell>
        </row>
        <row r="403">
          <cell r="J403">
            <v>36720</v>
          </cell>
        </row>
        <row r="404">
          <cell r="J404">
            <v>36721</v>
          </cell>
        </row>
        <row r="405">
          <cell r="J405">
            <v>36724</v>
          </cell>
        </row>
        <row r="406">
          <cell r="J406">
            <v>36725</v>
          </cell>
        </row>
        <row r="407">
          <cell r="J407">
            <v>36726</v>
          </cell>
        </row>
        <row r="408">
          <cell r="J408">
            <v>36727</v>
          </cell>
        </row>
        <row r="409">
          <cell r="J409">
            <v>36728</v>
          </cell>
        </row>
        <row r="410">
          <cell r="J410">
            <v>36731</v>
          </cell>
        </row>
        <row r="411">
          <cell r="J411">
            <v>36732</v>
          </cell>
        </row>
        <row r="412">
          <cell r="J412">
            <v>36733</v>
          </cell>
        </row>
        <row r="413">
          <cell r="J413">
            <v>36734</v>
          </cell>
        </row>
        <row r="414">
          <cell r="J414">
            <v>36735</v>
          </cell>
        </row>
        <row r="415">
          <cell r="J415">
            <v>36738</v>
          </cell>
        </row>
        <row r="416">
          <cell r="J416">
            <v>36739</v>
          </cell>
        </row>
        <row r="417">
          <cell r="J417">
            <v>36740</v>
          </cell>
        </row>
        <row r="418">
          <cell r="J418">
            <v>36741</v>
          </cell>
        </row>
        <row r="419">
          <cell r="J419">
            <v>36742</v>
          </cell>
        </row>
        <row r="420">
          <cell r="J420">
            <v>36745</v>
          </cell>
        </row>
        <row r="421">
          <cell r="J421">
            <v>36746</v>
          </cell>
        </row>
        <row r="422">
          <cell r="J422">
            <v>36747</v>
          </cell>
        </row>
        <row r="423">
          <cell r="J423">
            <v>36748</v>
          </cell>
        </row>
        <row r="424">
          <cell r="J424">
            <v>36749</v>
          </cell>
        </row>
        <row r="425">
          <cell r="J425">
            <v>36752</v>
          </cell>
        </row>
        <row r="426">
          <cell r="J426">
            <v>36753</v>
          </cell>
        </row>
        <row r="427">
          <cell r="J427">
            <v>36754</v>
          </cell>
        </row>
        <row r="428">
          <cell r="J428">
            <v>36755</v>
          </cell>
        </row>
        <row r="429">
          <cell r="J429">
            <v>36756</v>
          </cell>
        </row>
        <row r="430">
          <cell r="J430">
            <v>36759</v>
          </cell>
        </row>
        <row r="431">
          <cell r="J431">
            <v>36760</v>
          </cell>
        </row>
        <row r="432">
          <cell r="J432">
            <v>36761</v>
          </cell>
        </row>
        <row r="433">
          <cell r="J433">
            <v>36762</v>
          </cell>
        </row>
        <row r="434">
          <cell r="J434">
            <v>36763</v>
          </cell>
        </row>
        <row r="435">
          <cell r="J435">
            <v>36766</v>
          </cell>
        </row>
        <row r="436">
          <cell r="J436">
            <v>36767</v>
          </cell>
        </row>
        <row r="437">
          <cell r="J437">
            <v>36768</v>
          </cell>
        </row>
        <row r="438">
          <cell r="J438">
            <v>36769</v>
          </cell>
        </row>
        <row r="439">
          <cell r="J439">
            <v>36770</v>
          </cell>
        </row>
        <row r="440">
          <cell r="J440">
            <v>36773</v>
          </cell>
        </row>
        <row r="441">
          <cell r="J441">
            <v>36774</v>
          </cell>
        </row>
        <row r="442">
          <cell r="J442">
            <v>36775</v>
          </cell>
        </row>
        <row r="443">
          <cell r="J443">
            <v>36776</v>
          </cell>
        </row>
        <row r="444">
          <cell r="J444">
            <v>36777</v>
          </cell>
        </row>
        <row r="445">
          <cell r="J445">
            <v>36780</v>
          </cell>
        </row>
        <row r="446">
          <cell r="J446">
            <v>36781</v>
          </cell>
        </row>
        <row r="447">
          <cell r="J447">
            <v>36782</v>
          </cell>
        </row>
        <row r="448">
          <cell r="J448">
            <v>36783</v>
          </cell>
        </row>
        <row r="449">
          <cell r="J449">
            <v>36784</v>
          </cell>
        </row>
        <row r="450">
          <cell r="J450">
            <v>36787</v>
          </cell>
        </row>
        <row r="451">
          <cell r="J451">
            <v>36788</v>
          </cell>
        </row>
        <row r="452">
          <cell r="J452">
            <v>36789</v>
          </cell>
        </row>
        <row r="453">
          <cell r="J453">
            <v>36790</v>
          </cell>
        </row>
        <row r="454">
          <cell r="J454">
            <v>36791</v>
          </cell>
        </row>
        <row r="455">
          <cell r="J455">
            <v>36794</v>
          </cell>
        </row>
        <row r="456">
          <cell r="J456">
            <v>36795</v>
          </cell>
        </row>
        <row r="457">
          <cell r="J457">
            <v>36796</v>
          </cell>
        </row>
        <row r="458">
          <cell r="J458">
            <v>36797</v>
          </cell>
        </row>
        <row r="459">
          <cell r="J459">
            <v>36798</v>
          </cell>
        </row>
        <row r="460">
          <cell r="J460">
            <v>36801</v>
          </cell>
        </row>
        <row r="461">
          <cell r="J461">
            <v>36802</v>
          </cell>
        </row>
        <row r="462">
          <cell r="J462">
            <v>36803</v>
          </cell>
        </row>
        <row r="463">
          <cell r="J463">
            <v>36804</v>
          </cell>
        </row>
        <row r="464">
          <cell r="J464">
            <v>36805</v>
          </cell>
        </row>
        <row r="465">
          <cell r="J465">
            <v>36808</v>
          </cell>
        </row>
        <row r="466">
          <cell r="J466">
            <v>36809</v>
          </cell>
        </row>
        <row r="467">
          <cell r="J467">
            <v>36810</v>
          </cell>
        </row>
        <row r="468">
          <cell r="J468">
            <v>36811</v>
          </cell>
        </row>
        <row r="469">
          <cell r="J469">
            <v>36812</v>
          </cell>
        </row>
        <row r="470">
          <cell r="J470">
            <v>36815</v>
          </cell>
        </row>
        <row r="471">
          <cell r="J471">
            <v>36816</v>
          </cell>
        </row>
        <row r="472">
          <cell r="J472">
            <v>36817</v>
          </cell>
        </row>
        <row r="473">
          <cell r="J473">
            <v>36818</v>
          </cell>
        </row>
        <row r="474">
          <cell r="J474">
            <v>36819</v>
          </cell>
        </row>
        <row r="475">
          <cell r="J475">
            <v>36822</v>
          </cell>
        </row>
        <row r="476">
          <cell r="J476">
            <v>36823</v>
          </cell>
        </row>
        <row r="477">
          <cell r="J477">
            <v>36824</v>
          </cell>
        </row>
        <row r="478">
          <cell r="J478">
            <v>36825</v>
          </cell>
        </row>
        <row r="479">
          <cell r="J479">
            <v>36826</v>
          </cell>
        </row>
        <row r="480">
          <cell r="J480">
            <v>36829</v>
          </cell>
        </row>
        <row r="481">
          <cell r="J481">
            <v>36830</v>
          </cell>
        </row>
        <row r="482">
          <cell r="J482">
            <v>36831</v>
          </cell>
        </row>
        <row r="483">
          <cell r="J483">
            <v>36832</v>
          </cell>
        </row>
        <row r="484">
          <cell r="J484">
            <v>36833</v>
          </cell>
        </row>
        <row r="485">
          <cell r="J485">
            <v>36836</v>
          </cell>
        </row>
        <row r="486">
          <cell r="J486">
            <v>36837</v>
          </cell>
        </row>
        <row r="487">
          <cell r="J487">
            <v>36838</v>
          </cell>
        </row>
        <row r="488">
          <cell r="J488">
            <v>36839</v>
          </cell>
        </row>
        <row r="489">
          <cell r="J489">
            <v>36840</v>
          </cell>
        </row>
        <row r="490">
          <cell r="J490">
            <v>36843</v>
          </cell>
        </row>
        <row r="491">
          <cell r="J491">
            <v>36844</v>
          </cell>
        </row>
        <row r="492">
          <cell r="J492">
            <v>36845</v>
          </cell>
        </row>
        <row r="493">
          <cell r="J493">
            <v>36846</v>
          </cell>
        </row>
        <row r="494">
          <cell r="J494">
            <v>36847</v>
          </cell>
        </row>
        <row r="495">
          <cell r="J495">
            <v>36850</v>
          </cell>
        </row>
        <row r="496">
          <cell r="J496">
            <v>36851</v>
          </cell>
        </row>
        <row r="497">
          <cell r="J497">
            <v>36852</v>
          </cell>
        </row>
        <row r="498">
          <cell r="J498">
            <v>36853</v>
          </cell>
        </row>
        <row r="499">
          <cell r="J499">
            <v>36854</v>
          </cell>
        </row>
        <row r="500">
          <cell r="J500">
            <v>36857</v>
          </cell>
        </row>
        <row r="501">
          <cell r="J501">
            <v>36858</v>
          </cell>
        </row>
        <row r="502">
          <cell r="J502">
            <v>36859</v>
          </cell>
        </row>
        <row r="503">
          <cell r="J503">
            <v>36860</v>
          </cell>
        </row>
        <row r="504">
          <cell r="J504">
            <v>36861</v>
          </cell>
        </row>
        <row r="505">
          <cell r="J505">
            <v>36864</v>
          </cell>
        </row>
        <row r="506">
          <cell r="J506">
            <v>36865</v>
          </cell>
        </row>
        <row r="507">
          <cell r="J507">
            <v>36866</v>
          </cell>
        </row>
        <row r="508">
          <cell r="J508">
            <v>36867</v>
          </cell>
        </row>
        <row r="509">
          <cell r="J509">
            <v>36868</v>
          </cell>
        </row>
        <row r="510">
          <cell r="J510">
            <v>36871</v>
          </cell>
        </row>
        <row r="511">
          <cell r="J511">
            <v>36872</v>
          </cell>
        </row>
        <row r="512">
          <cell r="J512">
            <v>36873</v>
          </cell>
        </row>
        <row r="513">
          <cell r="J513">
            <v>36874</v>
          </cell>
        </row>
        <row r="514">
          <cell r="J514">
            <v>36875</v>
          </cell>
        </row>
        <row r="515">
          <cell r="J515">
            <v>36878</v>
          </cell>
        </row>
        <row r="516">
          <cell r="J516">
            <v>36879</v>
          </cell>
        </row>
        <row r="517">
          <cell r="J517">
            <v>36880</v>
          </cell>
        </row>
        <row r="518">
          <cell r="J518">
            <v>36881</v>
          </cell>
        </row>
        <row r="519">
          <cell r="J519">
            <v>36882</v>
          </cell>
        </row>
        <row r="520">
          <cell r="J520">
            <v>36885</v>
          </cell>
        </row>
        <row r="521">
          <cell r="J521">
            <v>36886</v>
          </cell>
        </row>
        <row r="522">
          <cell r="J522">
            <v>36887</v>
          </cell>
        </row>
        <row r="523">
          <cell r="J523">
            <v>36888</v>
          </cell>
        </row>
        <row r="524">
          <cell r="J524">
            <v>36889</v>
          </cell>
        </row>
        <row r="525">
          <cell r="J525">
            <v>36892</v>
          </cell>
        </row>
        <row r="526">
          <cell r="J526">
            <v>36893</v>
          </cell>
        </row>
        <row r="527">
          <cell r="J527">
            <v>36894</v>
          </cell>
        </row>
        <row r="528">
          <cell r="J528">
            <v>36895</v>
          </cell>
        </row>
        <row r="529">
          <cell r="J529">
            <v>36896</v>
          </cell>
        </row>
        <row r="530">
          <cell r="J530">
            <v>36899</v>
          </cell>
        </row>
        <row r="531">
          <cell r="J531">
            <v>36900</v>
          </cell>
        </row>
        <row r="532">
          <cell r="J532">
            <v>36901</v>
          </cell>
        </row>
        <row r="533">
          <cell r="J533">
            <v>36902</v>
          </cell>
        </row>
        <row r="534">
          <cell r="J534">
            <v>36903</v>
          </cell>
        </row>
        <row r="535">
          <cell r="J535">
            <v>36906</v>
          </cell>
        </row>
        <row r="536">
          <cell r="J536">
            <v>36907</v>
          </cell>
        </row>
        <row r="537">
          <cell r="J537">
            <v>36908</v>
          </cell>
        </row>
        <row r="538">
          <cell r="J538">
            <v>36909</v>
          </cell>
        </row>
        <row r="539">
          <cell r="J539">
            <v>36910</v>
          </cell>
        </row>
        <row r="540">
          <cell r="J540">
            <v>36913</v>
          </cell>
        </row>
        <row r="541">
          <cell r="J541">
            <v>36914</v>
          </cell>
        </row>
        <row r="542">
          <cell r="J542">
            <v>36915</v>
          </cell>
        </row>
        <row r="543">
          <cell r="J543">
            <v>36916</v>
          </cell>
        </row>
        <row r="544">
          <cell r="J544">
            <v>36917</v>
          </cell>
        </row>
        <row r="545">
          <cell r="J545">
            <v>36920</v>
          </cell>
        </row>
        <row r="546">
          <cell r="J546">
            <v>36921</v>
          </cell>
        </row>
        <row r="547">
          <cell r="J547">
            <v>36922</v>
          </cell>
        </row>
        <row r="548">
          <cell r="J548">
            <v>36923</v>
          </cell>
        </row>
        <row r="549">
          <cell r="J549">
            <v>36924</v>
          </cell>
        </row>
        <row r="550">
          <cell r="J550">
            <v>36927</v>
          </cell>
        </row>
        <row r="551">
          <cell r="J551">
            <v>36928</v>
          </cell>
        </row>
        <row r="552">
          <cell r="J552">
            <v>36929</v>
          </cell>
        </row>
        <row r="553">
          <cell r="J553">
            <v>36930</v>
          </cell>
        </row>
        <row r="554">
          <cell r="J554">
            <v>36931</v>
          </cell>
        </row>
        <row r="555">
          <cell r="J555">
            <v>36934</v>
          </cell>
        </row>
        <row r="556">
          <cell r="J556">
            <v>36935</v>
          </cell>
        </row>
        <row r="557">
          <cell r="J557">
            <v>36936</v>
          </cell>
        </row>
        <row r="558">
          <cell r="J558">
            <v>36937</v>
          </cell>
        </row>
        <row r="559">
          <cell r="J559">
            <v>36938</v>
          </cell>
        </row>
        <row r="560">
          <cell r="J560">
            <v>36941</v>
          </cell>
        </row>
        <row r="561">
          <cell r="J561">
            <v>36942</v>
          </cell>
        </row>
        <row r="562">
          <cell r="J562">
            <v>36943</v>
          </cell>
        </row>
        <row r="563">
          <cell r="J563">
            <v>36944</v>
          </cell>
        </row>
        <row r="564">
          <cell r="J564">
            <v>36945</v>
          </cell>
        </row>
        <row r="565">
          <cell r="J565">
            <v>36948</v>
          </cell>
        </row>
        <row r="566">
          <cell r="J566">
            <v>36949</v>
          </cell>
        </row>
        <row r="567">
          <cell r="J567">
            <v>36950</v>
          </cell>
        </row>
        <row r="568">
          <cell r="J568">
            <v>36951</v>
          </cell>
        </row>
        <row r="569">
          <cell r="J569">
            <v>36952</v>
          </cell>
        </row>
        <row r="570">
          <cell r="J570">
            <v>36955</v>
          </cell>
        </row>
        <row r="571">
          <cell r="J571">
            <v>36956</v>
          </cell>
        </row>
        <row r="572">
          <cell r="J572">
            <v>36957</v>
          </cell>
        </row>
        <row r="573">
          <cell r="J573">
            <v>36958</v>
          </cell>
        </row>
        <row r="574">
          <cell r="J574">
            <v>36959</v>
          </cell>
        </row>
        <row r="575">
          <cell r="J575">
            <v>36962</v>
          </cell>
        </row>
        <row r="576">
          <cell r="J576">
            <v>36963</v>
          </cell>
        </row>
        <row r="577">
          <cell r="J577">
            <v>36964</v>
          </cell>
        </row>
        <row r="578">
          <cell r="J578">
            <v>36965</v>
          </cell>
        </row>
        <row r="579">
          <cell r="J579">
            <v>36966</v>
          </cell>
        </row>
        <row r="580">
          <cell r="J580">
            <v>36969</v>
          </cell>
        </row>
        <row r="581">
          <cell r="J581">
            <v>36970</v>
          </cell>
        </row>
        <row r="582">
          <cell r="J582">
            <v>36971</v>
          </cell>
        </row>
        <row r="583">
          <cell r="J583">
            <v>36972</v>
          </cell>
        </row>
        <row r="584">
          <cell r="J584">
            <v>36973</v>
          </cell>
        </row>
        <row r="585">
          <cell r="J585">
            <v>36976</v>
          </cell>
        </row>
        <row r="586">
          <cell r="J586">
            <v>36977</v>
          </cell>
        </row>
        <row r="587">
          <cell r="J587">
            <v>36978</v>
          </cell>
        </row>
        <row r="588">
          <cell r="J588">
            <v>36979</v>
          </cell>
        </row>
        <row r="589">
          <cell r="J589">
            <v>36980</v>
          </cell>
        </row>
        <row r="590">
          <cell r="J590">
            <v>36983</v>
          </cell>
        </row>
        <row r="591">
          <cell r="J591">
            <v>36984</v>
          </cell>
        </row>
        <row r="592">
          <cell r="J592">
            <v>36985</v>
          </cell>
        </row>
        <row r="593">
          <cell r="J593">
            <v>36986</v>
          </cell>
        </row>
        <row r="594">
          <cell r="J594">
            <v>36987</v>
          </cell>
        </row>
        <row r="595">
          <cell r="J595">
            <v>36990</v>
          </cell>
        </row>
        <row r="596">
          <cell r="J596">
            <v>36991</v>
          </cell>
        </row>
        <row r="597">
          <cell r="J597">
            <v>36992</v>
          </cell>
        </row>
        <row r="598">
          <cell r="J598">
            <v>36993</v>
          </cell>
        </row>
        <row r="599">
          <cell r="J599">
            <v>36994</v>
          </cell>
        </row>
        <row r="600">
          <cell r="J600">
            <v>36997</v>
          </cell>
        </row>
        <row r="601">
          <cell r="J601">
            <v>36998</v>
          </cell>
        </row>
        <row r="602">
          <cell r="J602">
            <v>36999</v>
          </cell>
        </row>
        <row r="603">
          <cell r="J603">
            <v>37000</v>
          </cell>
        </row>
        <row r="604">
          <cell r="J604">
            <v>37001</v>
          </cell>
        </row>
        <row r="605">
          <cell r="J605">
            <v>37004</v>
          </cell>
        </row>
        <row r="606">
          <cell r="J606">
            <v>37005</v>
          </cell>
        </row>
        <row r="607">
          <cell r="J607">
            <v>37006</v>
          </cell>
        </row>
        <row r="608">
          <cell r="J608">
            <v>37007</v>
          </cell>
        </row>
        <row r="609">
          <cell r="J609">
            <v>37008</v>
          </cell>
        </row>
        <row r="610">
          <cell r="J610">
            <v>37011</v>
          </cell>
        </row>
        <row r="611">
          <cell r="J611">
            <v>37012</v>
          </cell>
        </row>
        <row r="612">
          <cell r="J612">
            <v>37013</v>
          </cell>
        </row>
        <row r="613">
          <cell r="J613">
            <v>37014</v>
          </cell>
        </row>
        <row r="614">
          <cell r="J614">
            <v>37015</v>
          </cell>
        </row>
        <row r="615">
          <cell r="J615">
            <v>37018</v>
          </cell>
        </row>
        <row r="616">
          <cell r="J616">
            <v>37019</v>
          </cell>
        </row>
        <row r="617">
          <cell r="J617">
            <v>37020</v>
          </cell>
        </row>
        <row r="618">
          <cell r="J618">
            <v>37021</v>
          </cell>
        </row>
        <row r="619">
          <cell r="J619">
            <v>37022</v>
          </cell>
        </row>
        <row r="620">
          <cell r="J620">
            <v>37025</v>
          </cell>
        </row>
        <row r="621">
          <cell r="J621">
            <v>37026</v>
          </cell>
        </row>
        <row r="622">
          <cell r="J622">
            <v>37027</v>
          </cell>
        </row>
        <row r="623">
          <cell r="J623">
            <v>37028</v>
          </cell>
        </row>
        <row r="624">
          <cell r="J624">
            <v>37029</v>
          </cell>
        </row>
        <row r="625">
          <cell r="J625">
            <v>37032</v>
          </cell>
        </row>
        <row r="626">
          <cell r="J626">
            <v>37033</v>
          </cell>
        </row>
        <row r="627">
          <cell r="J627">
            <v>37034</v>
          </cell>
        </row>
        <row r="628">
          <cell r="J628">
            <v>37035</v>
          </cell>
        </row>
        <row r="629">
          <cell r="J629">
            <v>37036</v>
          </cell>
        </row>
        <row r="630">
          <cell r="J630">
            <v>37039</v>
          </cell>
        </row>
        <row r="631">
          <cell r="J631">
            <v>37040</v>
          </cell>
        </row>
        <row r="632">
          <cell r="J632">
            <v>37041</v>
          </cell>
        </row>
        <row r="633">
          <cell r="J633">
            <v>37042</v>
          </cell>
        </row>
        <row r="634">
          <cell r="J634">
            <v>37043</v>
          </cell>
        </row>
        <row r="635">
          <cell r="J635">
            <v>37046</v>
          </cell>
        </row>
        <row r="636">
          <cell r="J636">
            <v>37047</v>
          </cell>
        </row>
        <row r="637">
          <cell r="J637">
            <v>37048</v>
          </cell>
        </row>
        <row r="638">
          <cell r="J638">
            <v>37049</v>
          </cell>
        </row>
        <row r="639">
          <cell r="J639">
            <v>37050</v>
          </cell>
        </row>
        <row r="640">
          <cell r="J640">
            <v>37053</v>
          </cell>
        </row>
        <row r="641">
          <cell r="J641">
            <v>37054</v>
          </cell>
        </row>
        <row r="642">
          <cell r="J642">
            <v>37055</v>
          </cell>
        </row>
        <row r="643">
          <cell r="J643">
            <v>37056</v>
          </cell>
        </row>
        <row r="644">
          <cell r="J644">
            <v>37057</v>
          </cell>
        </row>
        <row r="645">
          <cell r="J645">
            <v>37060</v>
          </cell>
        </row>
        <row r="646">
          <cell r="J646">
            <v>37061</v>
          </cell>
        </row>
        <row r="647">
          <cell r="J647">
            <v>37062</v>
          </cell>
        </row>
        <row r="648">
          <cell r="J648">
            <v>37063</v>
          </cell>
        </row>
        <row r="649">
          <cell r="J649">
            <v>37064</v>
          </cell>
        </row>
        <row r="650">
          <cell r="J650">
            <v>37067</v>
          </cell>
        </row>
        <row r="651">
          <cell r="J651">
            <v>37068</v>
          </cell>
        </row>
        <row r="652">
          <cell r="J652">
            <v>37069</v>
          </cell>
        </row>
        <row r="653">
          <cell r="J653">
            <v>37070</v>
          </cell>
        </row>
        <row r="654">
          <cell r="J654">
            <v>37071</v>
          </cell>
        </row>
        <row r="655">
          <cell r="J655">
            <v>37074</v>
          </cell>
        </row>
        <row r="656">
          <cell r="J656">
            <v>37075</v>
          </cell>
        </row>
        <row r="657">
          <cell r="J657">
            <v>37076</v>
          </cell>
        </row>
        <row r="658">
          <cell r="J658">
            <v>37077</v>
          </cell>
        </row>
        <row r="659">
          <cell r="J659">
            <v>37078</v>
          </cell>
        </row>
        <row r="660">
          <cell r="J660">
            <v>37081</v>
          </cell>
        </row>
        <row r="661">
          <cell r="J661">
            <v>37082</v>
          </cell>
        </row>
        <row r="662">
          <cell r="J662">
            <v>37083</v>
          </cell>
        </row>
        <row r="663">
          <cell r="J663">
            <v>37084</v>
          </cell>
        </row>
        <row r="664">
          <cell r="J664">
            <v>37085</v>
          </cell>
        </row>
        <row r="665">
          <cell r="J665">
            <v>37088</v>
          </cell>
        </row>
        <row r="666">
          <cell r="J666">
            <v>37089</v>
          </cell>
        </row>
        <row r="667">
          <cell r="J667">
            <v>37090</v>
          </cell>
        </row>
        <row r="668">
          <cell r="J668">
            <v>37091</v>
          </cell>
        </row>
        <row r="669">
          <cell r="J669">
            <v>37092</v>
          </cell>
        </row>
        <row r="670">
          <cell r="J670">
            <v>37095</v>
          </cell>
        </row>
        <row r="671">
          <cell r="J671">
            <v>37096</v>
          </cell>
        </row>
        <row r="672">
          <cell r="J672">
            <v>37097</v>
          </cell>
        </row>
        <row r="673">
          <cell r="J673">
            <v>37098</v>
          </cell>
        </row>
        <row r="674">
          <cell r="J674">
            <v>37099</v>
          </cell>
        </row>
        <row r="675">
          <cell r="J675">
            <v>37102</v>
          </cell>
        </row>
        <row r="676">
          <cell r="J676">
            <v>37103</v>
          </cell>
        </row>
        <row r="677">
          <cell r="J677">
            <v>37104</v>
          </cell>
        </row>
        <row r="678">
          <cell r="J678">
            <v>37105</v>
          </cell>
        </row>
        <row r="679">
          <cell r="J679">
            <v>37106</v>
          </cell>
        </row>
        <row r="680">
          <cell r="J680">
            <v>37109</v>
          </cell>
        </row>
        <row r="681">
          <cell r="J681">
            <v>37110</v>
          </cell>
        </row>
        <row r="682">
          <cell r="J682">
            <v>37111</v>
          </cell>
        </row>
        <row r="683">
          <cell r="J683">
            <v>37112</v>
          </cell>
        </row>
        <row r="684">
          <cell r="J684">
            <v>37113</v>
          </cell>
        </row>
        <row r="685">
          <cell r="J685">
            <v>37116</v>
          </cell>
        </row>
        <row r="686">
          <cell r="J686">
            <v>37117</v>
          </cell>
        </row>
        <row r="687">
          <cell r="J687">
            <v>37118</v>
          </cell>
        </row>
        <row r="688">
          <cell r="J688">
            <v>37119</v>
          </cell>
        </row>
        <row r="689">
          <cell r="J689">
            <v>37120</v>
          </cell>
        </row>
        <row r="690">
          <cell r="J690">
            <v>37123</v>
          </cell>
        </row>
        <row r="691">
          <cell r="J691">
            <v>37124</v>
          </cell>
        </row>
        <row r="692">
          <cell r="J692">
            <v>37125</v>
          </cell>
        </row>
        <row r="693">
          <cell r="J693">
            <v>37126</v>
          </cell>
        </row>
        <row r="694">
          <cell r="J694">
            <v>37127</v>
          </cell>
        </row>
        <row r="695">
          <cell r="J695">
            <v>37130</v>
          </cell>
        </row>
        <row r="696">
          <cell r="J696">
            <v>37131</v>
          </cell>
        </row>
        <row r="697">
          <cell r="J697">
            <v>37132</v>
          </cell>
        </row>
        <row r="698">
          <cell r="J698">
            <v>37133</v>
          </cell>
        </row>
        <row r="699">
          <cell r="J699">
            <v>37134</v>
          </cell>
        </row>
        <row r="700">
          <cell r="J700">
            <v>37137</v>
          </cell>
        </row>
        <row r="701">
          <cell r="J701">
            <v>37138</v>
          </cell>
        </row>
        <row r="702">
          <cell r="J702">
            <v>37139</v>
          </cell>
        </row>
        <row r="703">
          <cell r="J703">
            <v>37140</v>
          </cell>
        </row>
        <row r="704">
          <cell r="J704">
            <v>37141</v>
          </cell>
        </row>
        <row r="705">
          <cell r="J705">
            <v>37144</v>
          </cell>
        </row>
        <row r="706">
          <cell r="J706">
            <v>37145</v>
          </cell>
        </row>
        <row r="707">
          <cell r="J707">
            <v>37146</v>
          </cell>
        </row>
        <row r="708">
          <cell r="J708">
            <v>37147</v>
          </cell>
        </row>
        <row r="709">
          <cell r="J709">
            <v>37148</v>
          </cell>
        </row>
        <row r="710">
          <cell r="J710">
            <v>37151</v>
          </cell>
        </row>
        <row r="711">
          <cell r="J711">
            <v>37152</v>
          </cell>
        </row>
        <row r="712">
          <cell r="J712">
            <v>37153</v>
          </cell>
        </row>
        <row r="713">
          <cell r="J713">
            <v>37154</v>
          </cell>
        </row>
        <row r="714">
          <cell r="J714">
            <v>37155</v>
          </cell>
        </row>
        <row r="715">
          <cell r="J715">
            <v>37158</v>
          </cell>
        </row>
        <row r="716">
          <cell r="J716">
            <v>37159</v>
          </cell>
        </row>
        <row r="717">
          <cell r="J717">
            <v>37160</v>
          </cell>
        </row>
        <row r="718">
          <cell r="J718">
            <v>37161</v>
          </cell>
        </row>
        <row r="719">
          <cell r="J719">
            <v>37162</v>
          </cell>
        </row>
        <row r="720">
          <cell r="J720">
            <v>37165</v>
          </cell>
        </row>
        <row r="721">
          <cell r="J721">
            <v>37166</v>
          </cell>
        </row>
        <row r="722">
          <cell r="J722">
            <v>37167</v>
          </cell>
        </row>
        <row r="723">
          <cell r="J723">
            <v>37168</v>
          </cell>
        </row>
        <row r="724">
          <cell r="J724">
            <v>37169</v>
          </cell>
        </row>
        <row r="725">
          <cell r="J725">
            <v>37172</v>
          </cell>
        </row>
        <row r="726">
          <cell r="J726">
            <v>37173</v>
          </cell>
        </row>
        <row r="727">
          <cell r="J727">
            <v>37174</v>
          </cell>
        </row>
        <row r="728">
          <cell r="J728">
            <v>37175</v>
          </cell>
        </row>
        <row r="729">
          <cell r="J729">
            <v>37176</v>
          </cell>
        </row>
        <row r="730">
          <cell r="J730">
            <v>37179</v>
          </cell>
        </row>
        <row r="731">
          <cell r="J731">
            <v>37180</v>
          </cell>
        </row>
        <row r="732">
          <cell r="J732">
            <v>37181</v>
          </cell>
        </row>
        <row r="733">
          <cell r="J733">
            <v>37182</v>
          </cell>
        </row>
        <row r="734">
          <cell r="J734">
            <v>37183</v>
          </cell>
        </row>
        <row r="735">
          <cell r="J735">
            <v>37186</v>
          </cell>
        </row>
        <row r="736">
          <cell r="J736">
            <v>37187</v>
          </cell>
        </row>
        <row r="737">
          <cell r="J737">
            <v>37188</v>
          </cell>
        </row>
        <row r="738">
          <cell r="J738">
            <v>37189</v>
          </cell>
        </row>
        <row r="739">
          <cell r="J739">
            <v>37190</v>
          </cell>
        </row>
        <row r="740">
          <cell r="J740">
            <v>37193</v>
          </cell>
        </row>
        <row r="741">
          <cell r="J741">
            <v>37194</v>
          </cell>
        </row>
        <row r="742">
          <cell r="J742">
            <v>37195</v>
          </cell>
        </row>
        <row r="743">
          <cell r="J743">
            <v>37196</v>
          </cell>
        </row>
        <row r="744">
          <cell r="J744">
            <v>37197</v>
          </cell>
        </row>
        <row r="745">
          <cell r="J745">
            <v>37200</v>
          </cell>
        </row>
        <row r="746">
          <cell r="J746">
            <v>37201</v>
          </cell>
        </row>
        <row r="747">
          <cell r="J747">
            <v>37202</v>
          </cell>
        </row>
        <row r="748">
          <cell r="J748">
            <v>37203</v>
          </cell>
        </row>
        <row r="749">
          <cell r="J749">
            <v>37204</v>
          </cell>
        </row>
        <row r="750">
          <cell r="J750">
            <v>37207</v>
          </cell>
        </row>
        <row r="751">
          <cell r="J751">
            <v>37208</v>
          </cell>
        </row>
        <row r="752">
          <cell r="J752">
            <v>37209</v>
          </cell>
        </row>
        <row r="753">
          <cell r="J753">
            <v>37210</v>
          </cell>
        </row>
        <row r="754">
          <cell r="J754">
            <v>37211</v>
          </cell>
        </row>
        <row r="755">
          <cell r="J755">
            <v>37214</v>
          </cell>
        </row>
        <row r="756">
          <cell r="J756">
            <v>37215</v>
          </cell>
        </row>
        <row r="757">
          <cell r="J757">
            <v>37216</v>
          </cell>
        </row>
        <row r="758">
          <cell r="J758">
            <v>37217</v>
          </cell>
        </row>
        <row r="759">
          <cell r="J759">
            <v>37218</v>
          </cell>
        </row>
        <row r="760">
          <cell r="J760">
            <v>37221</v>
          </cell>
        </row>
        <row r="761">
          <cell r="J761">
            <v>37222</v>
          </cell>
        </row>
        <row r="762">
          <cell r="J762">
            <v>37223</v>
          </cell>
        </row>
        <row r="763">
          <cell r="J763">
            <v>37224</v>
          </cell>
        </row>
        <row r="764">
          <cell r="J764">
            <v>37225</v>
          </cell>
        </row>
        <row r="765">
          <cell r="J765">
            <v>37228</v>
          </cell>
        </row>
        <row r="766">
          <cell r="J766">
            <v>37229</v>
          </cell>
        </row>
        <row r="767">
          <cell r="J767">
            <v>37230</v>
          </cell>
        </row>
        <row r="768">
          <cell r="J768">
            <v>37231</v>
          </cell>
        </row>
        <row r="769">
          <cell r="J769">
            <v>37232</v>
          </cell>
        </row>
        <row r="770">
          <cell r="J770">
            <v>37235</v>
          </cell>
        </row>
        <row r="771">
          <cell r="J771">
            <v>37236</v>
          </cell>
        </row>
        <row r="772">
          <cell r="J772">
            <v>37237</v>
          </cell>
        </row>
        <row r="773">
          <cell r="J773">
            <v>37238</v>
          </cell>
        </row>
        <row r="774">
          <cell r="J774">
            <v>37239</v>
          </cell>
        </row>
        <row r="775">
          <cell r="J775">
            <v>37242</v>
          </cell>
        </row>
        <row r="776">
          <cell r="J776">
            <v>37243</v>
          </cell>
        </row>
        <row r="777">
          <cell r="J777">
            <v>37244</v>
          </cell>
        </row>
        <row r="778">
          <cell r="J778">
            <v>37245</v>
          </cell>
        </row>
        <row r="779">
          <cell r="J779">
            <v>37246</v>
          </cell>
        </row>
        <row r="780">
          <cell r="J780">
            <v>37249</v>
          </cell>
        </row>
        <row r="781">
          <cell r="J781">
            <v>37250</v>
          </cell>
        </row>
        <row r="782">
          <cell r="J782">
            <v>37251</v>
          </cell>
        </row>
        <row r="783">
          <cell r="J783">
            <v>37252</v>
          </cell>
        </row>
        <row r="784">
          <cell r="J784">
            <v>37253</v>
          </cell>
        </row>
        <row r="785">
          <cell r="J785">
            <v>37256</v>
          </cell>
        </row>
        <row r="786">
          <cell r="J786">
            <v>37257</v>
          </cell>
        </row>
        <row r="787">
          <cell r="J787">
            <v>37258</v>
          </cell>
        </row>
        <row r="788">
          <cell r="J788">
            <v>37259</v>
          </cell>
        </row>
        <row r="789">
          <cell r="J789">
            <v>37260</v>
          </cell>
        </row>
        <row r="790">
          <cell r="J790">
            <v>37263</v>
          </cell>
        </row>
        <row r="791">
          <cell r="J791">
            <v>37264</v>
          </cell>
        </row>
        <row r="792">
          <cell r="J792">
            <v>37265</v>
          </cell>
        </row>
        <row r="793">
          <cell r="J793">
            <v>37266</v>
          </cell>
        </row>
        <row r="794">
          <cell r="J794">
            <v>37267</v>
          </cell>
        </row>
        <row r="795">
          <cell r="J795">
            <v>37270</v>
          </cell>
        </row>
        <row r="796">
          <cell r="J796">
            <v>37271</v>
          </cell>
        </row>
        <row r="797">
          <cell r="J797">
            <v>37272</v>
          </cell>
        </row>
        <row r="798">
          <cell r="J798">
            <v>37273</v>
          </cell>
        </row>
        <row r="799">
          <cell r="J799">
            <v>37274</v>
          </cell>
        </row>
        <row r="800">
          <cell r="J800">
            <v>37277</v>
          </cell>
        </row>
        <row r="801">
          <cell r="J801">
            <v>37278</v>
          </cell>
        </row>
        <row r="802">
          <cell r="J802">
            <v>37279</v>
          </cell>
        </row>
        <row r="803">
          <cell r="J803">
            <v>37280</v>
          </cell>
        </row>
        <row r="804">
          <cell r="J804">
            <v>37281</v>
          </cell>
        </row>
        <row r="805">
          <cell r="J805">
            <v>37284</v>
          </cell>
        </row>
        <row r="806">
          <cell r="J806">
            <v>37285</v>
          </cell>
        </row>
        <row r="807">
          <cell r="J807">
            <v>37286</v>
          </cell>
        </row>
        <row r="808">
          <cell r="J808">
            <v>37287</v>
          </cell>
        </row>
        <row r="809">
          <cell r="J809">
            <v>37288</v>
          </cell>
        </row>
        <row r="810">
          <cell r="J810">
            <v>37291</v>
          </cell>
        </row>
        <row r="811">
          <cell r="J811">
            <v>37292</v>
          </cell>
        </row>
        <row r="812">
          <cell r="J812">
            <v>37293</v>
          </cell>
        </row>
        <row r="813">
          <cell r="J813">
            <v>37294</v>
          </cell>
        </row>
        <row r="814">
          <cell r="J814">
            <v>37295</v>
          </cell>
        </row>
        <row r="815">
          <cell r="J815">
            <v>37298</v>
          </cell>
        </row>
        <row r="816">
          <cell r="J816">
            <v>37299</v>
          </cell>
        </row>
        <row r="817">
          <cell r="J817">
            <v>37300</v>
          </cell>
        </row>
        <row r="818">
          <cell r="J818">
            <v>37301</v>
          </cell>
        </row>
        <row r="819">
          <cell r="J819">
            <v>37302</v>
          </cell>
        </row>
        <row r="820">
          <cell r="J820">
            <v>37305</v>
          </cell>
        </row>
        <row r="821">
          <cell r="J821">
            <v>37306</v>
          </cell>
        </row>
        <row r="822">
          <cell r="J822">
            <v>37307</v>
          </cell>
        </row>
        <row r="823">
          <cell r="J823">
            <v>37308</v>
          </cell>
        </row>
        <row r="824">
          <cell r="J824">
            <v>37309</v>
          </cell>
        </row>
        <row r="825">
          <cell r="J825">
            <v>37312</v>
          </cell>
        </row>
        <row r="826">
          <cell r="J826">
            <v>37313</v>
          </cell>
        </row>
        <row r="827">
          <cell r="J827">
            <v>37314</v>
          </cell>
        </row>
        <row r="828">
          <cell r="J828">
            <v>37315</v>
          </cell>
        </row>
        <row r="829">
          <cell r="J829">
            <v>37316</v>
          </cell>
        </row>
        <row r="830">
          <cell r="J830">
            <v>37319</v>
          </cell>
        </row>
        <row r="831">
          <cell r="J831">
            <v>37320</v>
          </cell>
        </row>
        <row r="832">
          <cell r="J832">
            <v>37321</v>
          </cell>
        </row>
        <row r="833">
          <cell r="J833">
            <v>37322</v>
          </cell>
        </row>
        <row r="834">
          <cell r="J834">
            <v>37323</v>
          </cell>
        </row>
        <row r="835">
          <cell r="J835">
            <v>37326</v>
          </cell>
        </row>
        <row r="836">
          <cell r="J836">
            <v>37327</v>
          </cell>
        </row>
        <row r="837">
          <cell r="J837">
            <v>37328</v>
          </cell>
        </row>
        <row r="838">
          <cell r="J838">
            <v>37329</v>
          </cell>
        </row>
        <row r="839">
          <cell r="J839">
            <v>37330</v>
          </cell>
        </row>
        <row r="840">
          <cell r="J840">
            <v>37333</v>
          </cell>
        </row>
        <row r="841">
          <cell r="J841">
            <v>37334</v>
          </cell>
        </row>
        <row r="842">
          <cell r="J842">
            <v>37335</v>
          </cell>
        </row>
        <row r="843">
          <cell r="J843">
            <v>37336</v>
          </cell>
        </row>
        <row r="844">
          <cell r="J844">
            <v>37337</v>
          </cell>
        </row>
        <row r="845">
          <cell r="J845">
            <v>37340</v>
          </cell>
        </row>
        <row r="846">
          <cell r="J846">
            <v>37341</v>
          </cell>
        </row>
        <row r="847">
          <cell r="J847">
            <v>37342</v>
          </cell>
        </row>
        <row r="848">
          <cell r="J848">
            <v>37343</v>
          </cell>
        </row>
        <row r="849">
          <cell r="J849">
            <v>37344</v>
          </cell>
        </row>
        <row r="850">
          <cell r="J850">
            <v>37347</v>
          </cell>
        </row>
        <row r="851">
          <cell r="J851">
            <v>37348</v>
          </cell>
        </row>
        <row r="852">
          <cell r="J852">
            <v>37349</v>
          </cell>
        </row>
        <row r="853">
          <cell r="J853">
            <v>37350</v>
          </cell>
        </row>
        <row r="854">
          <cell r="J854">
            <v>37351</v>
          </cell>
        </row>
        <row r="855">
          <cell r="J855">
            <v>37354</v>
          </cell>
        </row>
        <row r="856">
          <cell r="J856">
            <v>37355</v>
          </cell>
        </row>
        <row r="857">
          <cell r="J857">
            <v>37356</v>
          </cell>
        </row>
        <row r="858">
          <cell r="J858">
            <v>37357</v>
          </cell>
        </row>
        <row r="859">
          <cell r="J859">
            <v>37358</v>
          </cell>
        </row>
        <row r="860">
          <cell r="J860">
            <v>37361</v>
          </cell>
        </row>
        <row r="861">
          <cell r="J861">
            <v>37362</v>
          </cell>
        </row>
        <row r="862">
          <cell r="J862">
            <v>37363</v>
          </cell>
        </row>
        <row r="863">
          <cell r="J863">
            <v>37364</v>
          </cell>
        </row>
        <row r="864">
          <cell r="J864">
            <v>37365</v>
          </cell>
        </row>
        <row r="865">
          <cell r="J865">
            <v>37368</v>
          </cell>
        </row>
        <row r="866">
          <cell r="J866">
            <v>37369</v>
          </cell>
        </row>
        <row r="867">
          <cell r="J867">
            <v>37370</v>
          </cell>
        </row>
        <row r="868">
          <cell r="J868">
            <v>37371</v>
          </cell>
        </row>
        <row r="869">
          <cell r="J869">
            <v>37372</v>
          </cell>
        </row>
        <row r="870">
          <cell r="J870">
            <v>37375</v>
          </cell>
        </row>
        <row r="871">
          <cell r="J871">
            <v>37376</v>
          </cell>
        </row>
        <row r="872">
          <cell r="J872">
            <v>37377</v>
          </cell>
        </row>
        <row r="873">
          <cell r="J873">
            <v>37378</v>
          </cell>
        </row>
        <row r="874">
          <cell r="J874">
            <v>37379</v>
          </cell>
        </row>
        <row r="875">
          <cell r="J875">
            <v>37382</v>
          </cell>
        </row>
        <row r="876">
          <cell r="J876">
            <v>37383</v>
          </cell>
        </row>
        <row r="877">
          <cell r="J877">
            <v>37384</v>
          </cell>
        </row>
        <row r="878">
          <cell r="J878">
            <v>37385</v>
          </cell>
        </row>
        <row r="879">
          <cell r="J879">
            <v>37386</v>
          </cell>
        </row>
        <row r="880">
          <cell r="J880">
            <v>37389</v>
          </cell>
        </row>
        <row r="881">
          <cell r="J881">
            <v>37390</v>
          </cell>
        </row>
        <row r="882">
          <cell r="J882">
            <v>37391</v>
          </cell>
        </row>
        <row r="883">
          <cell r="J883">
            <v>37392</v>
          </cell>
        </row>
        <row r="884">
          <cell r="J884">
            <v>37393</v>
          </cell>
        </row>
        <row r="885">
          <cell r="J885">
            <v>37396</v>
          </cell>
        </row>
        <row r="886">
          <cell r="J886">
            <v>37397</v>
          </cell>
        </row>
        <row r="887">
          <cell r="J887">
            <v>37398</v>
          </cell>
        </row>
        <row r="888">
          <cell r="J888">
            <v>37399</v>
          </cell>
        </row>
        <row r="889">
          <cell r="J889">
            <v>37400</v>
          </cell>
        </row>
        <row r="890">
          <cell r="J890">
            <v>37403</v>
          </cell>
        </row>
        <row r="891">
          <cell r="J891">
            <v>37404</v>
          </cell>
        </row>
        <row r="892">
          <cell r="J892">
            <v>37405</v>
          </cell>
        </row>
        <row r="893">
          <cell r="J893">
            <v>37406</v>
          </cell>
        </row>
        <row r="894">
          <cell r="J894">
            <v>37407</v>
          </cell>
        </row>
        <row r="895">
          <cell r="J895">
            <v>37410</v>
          </cell>
        </row>
        <row r="896">
          <cell r="J896">
            <v>37411</v>
          </cell>
        </row>
        <row r="897">
          <cell r="J897">
            <v>37412</v>
          </cell>
        </row>
        <row r="898">
          <cell r="J898">
            <v>37413</v>
          </cell>
        </row>
        <row r="899">
          <cell r="J899">
            <v>37414</v>
          </cell>
        </row>
        <row r="900">
          <cell r="J900">
            <v>37417</v>
          </cell>
        </row>
        <row r="901">
          <cell r="J901">
            <v>37418</v>
          </cell>
        </row>
        <row r="902">
          <cell r="J902">
            <v>37419</v>
          </cell>
        </row>
        <row r="903">
          <cell r="J903">
            <v>37420</v>
          </cell>
        </row>
        <row r="904">
          <cell r="J904">
            <v>37421</v>
          </cell>
        </row>
        <row r="905">
          <cell r="J905">
            <v>37424</v>
          </cell>
        </row>
        <row r="906">
          <cell r="J906">
            <v>37425</v>
          </cell>
        </row>
        <row r="907">
          <cell r="J907">
            <v>37426</v>
          </cell>
        </row>
        <row r="908">
          <cell r="J908">
            <v>37427</v>
          </cell>
        </row>
        <row r="909">
          <cell r="J909">
            <v>37428</v>
          </cell>
        </row>
        <row r="910">
          <cell r="J910">
            <v>37431</v>
          </cell>
        </row>
        <row r="911">
          <cell r="J911">
            <v>37432</v>
          </cell>
        </row>
        <row r="912">
          <cell r="J912">
            <v>37433</v>
          </cell>
        </row>
        <row r="913">
          <cell r="J913">
            <v>37434</v>
          </cell>
        </row>
        <row r="914">
          <cell r="J914">
            <v>37435</v>
          </cell>
        </row>
        <row r="915">
          <cell r="J915">
            <v>37438</v>
          </cell>
        </row>
        <row r="916">
          <cell r="J916">
            <v>37439</v>
          </cell>
        </row>
        <row r="917">
          <cell r="J917">
            <v>37440</v>
          </cell>
        </row>
        <row r="918">
          <cell r="J918">
            <v>37441</v>
          </cell>
        </row>
        <row r="919">
          <cell r="J919">
            <v>37442</v>
          </cell>
        </row>
        <row r="920">
          <cell r="J920">
            <v>37445</v>
          </cell>
        </row>
        <row r="921">
          <cell r="J921">
            <v>37446</v>
          </cell>
        </row>
        <row r="922">
          <cell r="J922">
            <v>37447</v>
          </cell>
        </row>
        <row r="923">
          <cell r="J923">
            <v>37448</v>
          </cell>
        </row>
        <row r="924">
          <cell r="J924">
            <v>37449</v>
          </cell>
        </row>
        <row r="925">
          <cell r="J925">
            <v>37452</v>
          </cell>
        </row>
        <row r="926">
          <cell r="J926">
            <v>37453</v>
          </cell>
        </row>
        <row r="927">
          <cell r="J927">
            <v>37454</v>
          </cell>
        </row>
        <row r="928">
          <cell r="J928">
            <v>37455</v>
          </cell>
        </row>
        <row r="929">
          <cell r="J929">
            <v>37456</v>
          </cell>
        </row>
        <row r="930">
          <cell r="J930">
            <v>37459</v>
          </cell>
        </row>
        <row r="931">
          <cell r="J931">
            <v>37460</v>
          </cell>
        </row>
        <row r="932">
          <cell r="J932">
            <v>37461</v>
          </cell>
        </row>
        <row r="933">
          <cell r="J933">
            <v>37462</v>
          </cell>
        </row>
        <row r="934">
          <cell r="J934">
            <v>37463</v>
          </cell>
        </row>
        <row r="935">
          <cell r="J935">
            <v>37466</v>
          </cell>
        </row>
        <row r="936">
          <cell r="J936">
            <v>37467</v>
          </cell>
        </row>
        <row r="937">
          <cell r="J937">
            <v>37468</v>
          </cell>
        </row>
        <row r="938">
          <cell r="J938">
            <v>37469</v>
          </cell>
        </row>
        <row r="939">
          <cell r="J939">
            <v>37470</v>
          </cell>
        </row>
        <row r="940">
          <cell r="J940">
            <v>37473</v>
          </cell>
        </row>
        <row r="941">
          <cell r="J941">
            <v>37474</v>
          </cell>
        </row>
        <row r="942">
          <cell r="J942">
            <v>37475</v>
          </cell>
        </row>
        <row r="943">
          <cell r="J943">
            <v>37476</v>
          </cell>
        </row>
        <row r="944">
          <cell r="J944">
            <v>37477</v>
          </cell>
        </row>
        <row r="945">
          <cell r="J945">
            <v>37480</v>
          </cell>
        </row>
        <row r="946">
          <cell r="J946">
            <v>37481</v>
          </cell>
        </row>
        <row r="947">
          <cell r="J947">
            <v>37482</v>
          </cell>
        </row>
        <row r="948">
          <cell r="J948">
            <v>37483</v>
          </cell>
        </row>
        <row r="949">
          <cell r="J949">
            <v>37484</v>
          </cell>
        </row>
        <row r="950">
          <cell r="J950">
            <v>37487</v>
          </cell>
        </row>
        <row r="951">
          <cell r="J951">
            <v>37488</v>
          </cell>
        </row>
        <row r="952">
          <cell r="J952">
            <v>37489</v>
          </cell>
        </row>
        <row r="953">
          <cell r="J953">
            <v>37490</v>
          </cell>
        </row>
        <row r="954">
          <cell r="J954">
            <v>37491</v>
          </cell>
        </row>
        <row r="955">
          <cell r="J955">
            <v>37494</v>
          </cell>
        </row>
        <row r="956">
          <cell r="J956">
            <v>37495</v>
          </cell>
        </row>
        <row r="957">
          <cell r="J957">
            <v>37496</v>
          </cell>
        </row>
        <row r="958">
          <cell r="J958">
            <v>37497</v>
          </cell>
        </row>
        <row r="959">
          <cell r="J959">
            <v>37498</v>
          </cell>
        </row>
        <row r="960">
          <cell r="J960">
            <v>37501</v>
          </cell>
        </row>
        <row r="961">
          <cell r="J961">
            <v>37502</v>
          </cell>
        </row>
        <row r="962">
          <cell r="J962">
            <v>37503</v>
          </cell>
        </row>
        <row r="963">
          <cell r="J963">
            <v>37504</v>
          </cell>
        </row>
        <row r="964">
          <cell r="J964">
            <v>37505</v>
          </cell>
        </row>
        <row r="965">
          <cell r="J965">
            <v>37508</v>
          </cell>
        </row>
        <row r="966">
          <cell r="J966">
            <v>37509</v>
          </cell>
        </row>
        <row r="967">
          <cell r="J967">
            <v>37510</v>
          </cell>
        </row>
        <row r="968">
          <cell r="J968">
            <v>37511</v>
          </cell>
        </row>
        <row r="969">
          <cell r="J969">
            <v>37512</v>
          </cell>
        </row>
        <row r="970">
          <cell r="J970">
            <v>37515</v>
          </cell>
        </row>
        <row r="971">
          <cell r="J971">
            <v>37516</v>
          </cell>
        </row>
        <row r="972">
          <cell r="J972">
            <v>37517</v>
          </cell>
        </row>
        <row r="973">
          <cell r="J973">
            <v>37518</v>
          </cell>
        </row>
        <row r="974">
          <cell r="J974">
            <v>37519</v>
          </cell>
        </row>
        <row r="975">
          <cell r="J975">
            <v>37522</v>
          </cell>
        </row>
        <row r="976">
          <cell r="J976">
            <v>37523</v>
          </cell>
        </row>
        <row r="977">
          <cell r="J977">
            <v>37524</v>
          </cell>
        </row>
        <row r="978">
          <cell r="J978">
            <v>37525</v>
          </cell>
        </row>
        <row r="979">
          <cell r="J979">
            <v>37526</v>
          </cell>
        </row>
        <row r="980">
          <cell r="J980">
            <v>37529</v>
          </cell>
        </row>
        <row r="981">
          <cell r="J981">
            <v>37530</v>
          </cell>
        </row>
        <row r="982">
          <cell r="J982">
            <v>37531</v>
          </cell>
        </row>
        <row r="983">
          <cell r="J983">
            <v>37532</v>
          </cell>
        </row>
        <row r="984">
          <cell r="J984">
            <v>37533</v>
          </cell>
        </row>
        <row r="985">
          <cell r="J985">
            <v>37536</v>
          </cell>
        </row>
        <row r="986">
          <cell r="J986">
            <v>37537</v>
          </cell>
        </row>
        <row r="987">
          <cell r="J987">
            <v>37538</v>
          </cell>
        </row>
        <row r="988">
          <cell r="J988">
            <v>37539</v>
          </cell>
        </row>
        <row r="989">
          <cell r="J989">
            <v>37540</v>
          </cell>
        </row>
        <row r="990">
          <cell r="J990">
            <v>37543</v>
          </cell>
        </row>
        <row r="991">
          <cell r="J991">
            <v>37544</v>
          </cell>
        </row>
        <row r="992">
          <cell r="J992">
            <v>37545</v>
          </cell>
        </row>
        <row r="993">
          <cell r="J993">
            <v>37546</v>
          </cell>
        </row>
        <row r="994">
          <cell r="J994">
            <v>37547</v>
          </cell>
        </row>
        <row r="995">
          <cell r="J995">
            <v>37550</v>
          </cell>
        </row>
        <row r="996">
          <cell r="J996">
            <v>37551</v>
          </cell>
        </row>
        <row r="997">
          <cell r="J997">
            <v>37552</v>
          </cell>
        </row>
        <row r="998">
          <cell r="J998">
            <v>37553</v>
          </cell>
        </row>
        <row r="999">
          <cell r="J999">
            <v>37554</v>
          </cell>
        </row>
        <row r="1000">
          <cell r="J1000">
            <v>37557</v>
          </cell>
        </row>
        <row r="1001">
          <cell r="J1001">
            <v>37558</v>
          </cell>
        </row>
        <row r="1002">
          <cell r="J1002">
            <v>37559</v>
          </cell>
        </row>
        <row r="1003">
          <cell r="J1003">
            <v>37560</v>
          </cell>
        </row>
        <row r="1004">
          <cell r="J1004">
            <v>37561</v>
          </cell>
        </row>
        <row r="1005">
          <cell r="J1005">
            <v>37564</v>
          </cell>
        </row>
        <row r="1006">
          <cell r="J1006">
            <v>37565</v>
          </cell>
        </row>
        <row r="1007">
          <cell r="J1007">
            <v>37566</v>
          </cell>
        </row>
        <row r="1008">
          <cell r="J1008">
            <v>37567</v>
          </cell>
        </row>
        <row r="1009">
          <cell r="J1009">
            <v>37568</v>
          </cell>
        </row>
        <row r="1010">
          <cell r="J1010">
            <v>37571</v>
          </cell>
        </row>
        <row r="1011">
          <cell r="J1011">
            <v>37572</v>
          </cell>
        </row>
        <row r="1012">
          <cell r="J1012">
            <v>37573</v>
          </cell>
        </row>
        <row r="1013">
          <cell r="J1013">
            <v>37574</v>
          </cell>
        </row>
        <row r="1014">
          <cell r="J1014">
            <v>37575</v>
          </cell>
        </row>
        <row r="1015">
          <cell r="J1015">
            <v>37578</v>
          </cell>
        </row>
        <row r="1016">
          <cell r="J1016">
            <v>37579</v>
          </cell>
        </row>
        <row r="1017">
          <cell r="J1017">
            <v>37580</v>
          </cell>
        </row>
        <row r="1018">
          <cell r="J1018">
            <v>37581</v>
          </cell>
        </row>
        <row r="1019">
          <cell r="J1019">
            <v>37582</v>
          </cell>
        </row>
        <row r="1020">
          <cell r="J1020">
            <v>37585</v>
          </cell>
        </row>
        <row r="1021">
          <cell r="J1021">
            <v>37586</v>
          </cell>
        </row>
        <row r="1022">
          <cell r="J1022">
            <v>37587</v>
          </cell>
        </row>
        <row r="1023">
          <cell r="J1023">
            <v>37588</v>
          </cell>
        </row>
        <row r="1024">
          <cell r="J1024">
            <v>37589</v>
          </cell>
        </row>
        <row r="1025">
          <cell r="J1025">
            <v>37592</v>
          </cell>
        </row>
        <row r="1026">
          <cell r="J1026">
            <v>37593</v>
          </cell>
        </row>
        <row r="1027">
          <cell r="J1027">
            <v>37594</v>
          </cell>
        </row>
        <row r="1028">
          <cell r="J1028">
            <v>37595</v>
          </cell>
        </row>
        <row r="1029">
          <cell r="J1029">
            <v>37596</v>
          </cell>
        </row>
        <row r="1030">
          <cell r="J1030">
            <v>37599</v>
          </cell>
        </row>
        <row r="1031">
          <cell r="J1031">
            <v>37600</v>
          </cell>
        </row>
        <row r="1032">
          <cell r="J1032">
            <v>37601</v>
          </cell>
        </row>
        <row r="1033">
          <cell r="J1033">
            <v>37602</v>
          </cell>
        </row>
        <row r="1034">
          <cell r="J1034">
            <v>37603</v>
          </cell>
        </row>
        <row r="1035">
          <cell r="J1035">
            <v>37606</v>
          </cell>
        </row>
        <row r="1036">
          <cell r="J1036">
            <v>37607</v>
          </cell>
        </row>
        <row r="1037">
          <cell r="J1037">
            <v>37608</v>
          </cell>
        </row>
        <row r="1038">
          <cell r="J1038">
            <v>37609</v>
          </cell>
        </row>
        <row r="1039">
          <cell r="J1039">
            <v>37610</v>
          </cell>
        </row>
        <row r="1040">
          <cell r="J1040">
            <v>37613</v>
          </cell>
        </row>
        <row r="1041">
          <cell r="J1041">
            <v>37614</v>
          </cell>
        </row>
        <row r="1042">
          <cell r="J1042">
            <v>37615</v>
          </cell>
        </row>
        <row r="1043">
          <cell r="J1043">
            <v>37616</v>
          </cell>
        </row>
        <row r="1044">
          <cell r="J1044">
            <v>37617</v>
          </cell>
        </row>
        <row r="1045">
          <cell r="J1045">
            <v>37620</v>
          </cell>
        </row>
        <row r="1046">
          <cell r="J1046">
            <v>37621</v>
          </cell>
        </row>
        <row r="1047">
          <cell r="J1047">
            <v>37622</v>
          </cell>
        </row>
        <row r="1048">
          <cell r="J1048">
            <v>37623</v>
          </cell>
        </row>
        <row r="1049">
          <cell r="J1049">
            <v>37624</v>
          </cell>
        </row>
        <row r="1050">
          <cell r="J1050">
            <v>37627</v>
          </cell>
        </row>
        <row r="1051">
          <cell r="J1051">
            <v>37628</v>
          </cell>
        </row>
        <row r="1052">
          <cell r="J1052">
            <v>37629</v>
          </cell>
        </row>
        <row r="1053">
          <cell r="J1053">
            <v>37630</v>
          </cell>
        </row>
        <row r="1054">
          <cell r="J1054">
            <v>37631</v>
          </cell>
        </row>
        <row r="1055">
          <cell r="J1055">
            <v>37634</v>
          </cell>
        </row>
        <row r="1056">
          <cell r="J1056">
            <v>37635</v>
          </cell>
        </row>
        <row r="1057">
          <cell r="J1057">
            <v>37636</v>
          </cell>
        </row>
        <row r="1058">
          <cell r="J1058">
            <v>37637</v>
          </cell>
        </row>
        <row r="1059">
          <cell r="J1059">
            <v>37638</v>
          </cell>
        </row>
        <row r="1060">
          <cell r="J1060">
            <v>37641</v>
          </cell>
        </row>
        <row r="1061">
          <cell r="J1061">
            <v>37642</v>
          </cell>
        </row>
        <row r="1062">
          <cell r="J1062">
            <v>37643</v>
          </cell>
        </row>
        <row r="1063">
          <cell r="J1063">
            <v>37644</v>
          </cell>
        </row>
        <row r="1064">
          <cell r="J1064">
            <v>37645</v>
          </cell>
        </row>
        <row r="1065">
          <cell r="J1065">
            <v>37648</v>
          </cell>
        </row>
        <row r="1066">
          <cell r="J1066">
            <v>37649</v>
          </cell>
        </row>
        <row r="1067">
          <cell r="J1067">
            <v>37650</v>
          </cell>
        </row>
        <row r="1068">
          <cell r="J1068">
            <v>37651</v>
          </cell>
        </row>
        <row r="1069">
          <cell r="J1069">
            <v>37652</v>
          </cell>
        </row>
        <row r="1070">
          <cell r="J1070">
            <v>37655</v>
          </cell>
        </row>
        <row r="1071">
          <cell r="J1071">
            <v>37656</v>
          </cell>
        </row>
        <row r="1072">
          <cell r="J1072">
            <v>37657</v>
          </cell>
        </row>
        <row r="1073">
          <cell r="J1073">
            <v>37658</v>
          </cell>
        </row>
        <row r="1074">
          <cell r="J1074">
            <v>37659</v>
          </cell>
        </row>
        <row r="1075">
          <cell r="J1075">
            <v>37662</v>
          </cell>
        </row>
        <row r="1076">
          <cell r="J1076">
            <v>37663</v>
          </cell>
        </row>
        <row r="1077">
          <cell r="J1077">
            <v>37664</v>
          </cell>
        </row>
        <row r="1078">
          <cell r="J1078">
            <v>37665</v>
          </cell>
        </row>
        <row r="1079">
          <cell r="J1079">
            <v>37666</v>
          </cell>
        </row>
        <row r="1080">
          <cell r="J1080">
            <v>37669</v>
          </cell>
        </row>
        <row r="1081">
          <cell r="J1081">
            <v>37670</v>
          </cell>
        </row>
        <row r="1082">
          <cell r="J1082">
            <v>37671</v>
          </cell>
        </row>
        <row r="1083">
          <cell r="J1083">
            <v>37672</v>
          </cell>
        </row>
        <row r="1084">
          <cell r="J1084">
            <v>37673</v>
          </cell>
        </row>
        <row r="1085">
          <cell r="J1085">
            <v>37676</v>
          </cell>
        </row>
        <row r="1086">
          <cell r="J1086">
            <v>37677</v>
          </cell>
        </row>
        <row r="1087">
          <cell r="J1087">
            <v>37678</v>
          </cell>
        </row>
        <row r="1088">
          <cell r="J1088">
            <v>37679</v>
          </cell>
        </row>
        <row r="1089">
          <cell r="J1089">
            <v>37680</v>
          </cell>
        </row>
        <row r="1090">
          <cell r="J1090">
            <v>37683</v>
          </cell>
        </row>
        <row r="1091">
          <cell r="J1091">
            <v>37684</v>
          </cell>
        </row>
        <row r="1092">
          <cell r="J1092">
            <v>37685</v>
          </cell>
        </row>
        <row r="1093">
          <cell r="J1093">
            <v>37686</v>
          </cell>
        </row>
        <row r="1094">
          <cell r="J1094">
            <v>37687</v>
          </cell>
        </row>
        <row r="1095">
          <cell r="J1095">
            <v>37690</v>
          </cell>
        </row>
        <row r="1096">
          <cell r="J1096">
            <v>37691</v>
          </cell>
        </row>
        <row r="1097">
          <cell r="J1097">
            <v>37692</v>
          </cell>
        </row>
        <row r="1098">
          <cell r="J1098">
            <v>37693</v>
          </cell>
        </row>
        <row r="1099">
          <cell r="J1099">
            <v>37694</v>
          </cell>
        </row>
        <row r="1100">
          <cell r="J1100">
            <v>37697</v>
          </cell>
        </row>
        <row r="1101">
          <cell r="J1101">
            <v>37698</v>
          </cell>
        </row>
        <row r="1102">
          <cell r="J1102">
            <v>37699</v>
          </cell>
        </row>
        <row r="1103">
          <cell r="J1103">
            <v>37700</v>
          </cell>
        </row>
        <row r="1104">
          <cell r="J1104">
            <v>37701</v>
          </cell>
        </row>
        <row r="1105">
          <cell r="J1105">
            <v>37704</v>
          </cell>
        </row>
        <row r="1106">
          <cell r="J1106">
            <v>37705</v>
          </cell>
        </row>
        <row r="1107">
          <cell r="J1107">
            <v>37706</v>
          </cell>
        </row>
        <row r="1108">
          <cell r="J1108">
            <v>37707</v>
          </cell>
        </row>
        <row r="1109">
          <cell r="J1109">
            <v>37708</v>
          </cell>
        </row>
        <row r="1110">
          <cell r="J1110">
            <v>37711</v>
          </cell>
        </row>
        <row r="1111">
          <cell r="J1111">
            <v>37712</v>
          </cell>
        </row>
        <row r="1112">
          <cell r="J1112">
            <v>37713</v>
          </cell>
        </row>
        <row r="1113">
          <cell r="J1113">
            <v>37714</v>
          </cell>
        </row>
        <row r="1114">
          <cell r="J1114">
            <v>37715</v>
          </cell>
        </row>
        <row r="1115">
          <cell r="J1115">
            <v>37718</v>
          </cell>
        </row>
        <row r="1116">
          <cell r="J1116">
            <v>37719</v>
          </cell>
        </row>
        <row r="1117">
          <cell r="J1117">
            <v>37720</v>
          </cell>
        </row>
        <row r="1118">
          <cell r="J1118">
            <v>37721</v>
          </cell>
        </row>
        <row r="1119">
          <cell r="J1119">
            <v>37722</v>
          </cell>
        </row>
        <row r="1120">
          <cell r="J1120">
            <v>37725</v>
          </cell>
        </row>
        <row r="1121">
          <cell r="J1121">
            <v>37726</v>
          </cell>
        </row>
        <row r="1122">
          <cell r="J1122">
            <v>37727</v>
          </cell>
        </row>
        <row r="1123">
          <cell r="J1123">
            <v>37728</v>
          </cell>
        </row>
        <row r="1124">
          <cell r="J1124">
            <v>37729</v>
          </cell>
        </row>
        <row r="1125">
          <cell r="J1125">
            <v>37732</v>
          </cell>
        </row>
        <row r="1126">
          <cell r="J1126">
            <v>37733</v>
          </cell>
        </row>
        <row r="1127">
          <cell r="J1127">
            <v>37734</v>
          </cell>
        </row>
        <row r="1128">
          <cell r="J1128">
            <v>37735</v>
          </cell>
        </row>
        <row r="1129">
          <cell r="J1129">
            <v>37736</v>
          </cell>
        </row>
        <row r="1130">
          <cell r="J1130">
            <v>37739</v>
          </cell>
        </row>
        <row r="1131">
          <cell r="J1131">
            <v>37740</v>
          </cell>
        </row>
        <row r="1132">
          <cell r="J1132">
            <v>37741</v>
          </cell>
        </row>
        <row r="1133">
          <cell r="J1133">
            <v>37742</v>
          </cell>
        </row>
        <row r="1134">
          <cell r="J1134">
            <v>37743</v>
          </cell>
        </row>
        <row r="1135">
          <cell r="J1135">
            <v>37746</v>
          </cell>
        </row>
        <row r="1136">
          <cell r="J1136">
            <v>37747</v>
          </cell>
        </row>
        <row r="1137">
          <cell r="J1137">
            <v>37748</v>
          </cell>
        </row>
        <row r="1138">
          <cell r="J1138">
            <v>37749</v>
          </cell>
        </row>
        <row r="1139">
          <cell r="J1139">
            <v>37750</v>
          </cell>
        </row>
        <row r="1140">
          <cell r="J1140">
            <v>37753</v>
          </cell>
        </row>
        <row r="1141">
          <cell r="J1141">
            <v>37754</v>
          </cell>
        </row>
        <row r="1142">
          <cell r="J1142">
            <v>37755</v>
          </cell>
        </row>
        <row r="1143">
          <cell r="J1143">
            <v>37756</v>
          </cell>
        </row>
        <row r="1144">
          <cell r="J1144">
            <v>37757</v>
          </cell>
        </row>
        <row r="1145">
          <cell r="J1145">
            <v>37760</v>
          </cell>
        </row>
        <row r="1146">
          <cell r="J1146">
            <v>37761</v>
          </cell>
        </row>
        <row r="1147">
          <cell r="J1147">
            <v>37762</v>
          </cell>
        </row>
        <row r="1148">
          <cell r="J1148">
            <v>37763</v>
          </cell>
        </row>
        <row r="1149">
          <cell r="J1149">
            <v>37764</v>
          </cell>
        </row>
        <row r="1150">
          <cell r="J1150">
            <v>37767</v>
          </cell>
        </row>
        <row r="1151">
          <cell r="J1151">
            <v>37768</v>
          </cell>
        </row>
        <row r="1152">
          <cell r="J1152">
            <v>37769</v>
          </cell>
        </row>
        <row r="1153">
          <cell r="J1153">
            <v>37770</v>
          </cell>
        </row>
        <row r="1154">
          <cell r="J1154">
            <v>37771</v>
          </cell>
        </row>
        <row r="1155">
          <cell r="J1155">
            <v>37774</v>
          </cell>
        </row>
        <row r="1156">
          <cell r="J1156">
            <v>37775</v>
          </cell>
        </row>
        <row r="1157">
          <cell r="J1157">
            <v>37776</v>
          </cell>
        </row>
        <row r="1158">
          <cell r="J1158">
            <v>37777</v>
          </cell>
        </row>
        <row r="1159">
          <cell r="J1159">
            <v>37778</v>
          </cell>
        </row>
        <row r="1160">
          <cell r="J1160">
            <v>37781</v>
          </cell>
        </row>
        <row r="1161">
          <cell r="J1161">
            <v>37782</v>
          </cell>
        </row>
        <row r="1162">
          <cell r="J1162">
            <v>37783</v>
          </cell>
        </row>
        <row r="1163">
          <cell r="J1163">
            <v>37784</v>
          </cell>
        </row>
        <row r="1164">
          <cell r="J1164">
            <v>37785</v>
          </cell>
        </row>
        <row r="1165">
          <cell r="J1165">
            <v>37788</v>
          </cell>
        </row>
        <row r="1166">
          <cell r="J1166">
            <v>37789</v>
          </cell>
        </row>
        <row r="1167">
          <cell r="J1167">
            <v>37790</v>
          </cell>
        </row>
        <row r="1168">
          <cell r="J1168">
            <v>37791</v>
          </cell>
        </row>
        <row r="1169">
          <cell r="J1169">
            <v>37792</v>
          </cell>
        </row>
        <row r="1170">
          <cell r="J1170">
            <v>37795</v>
          </cell>
        </row>
        <row r="1171">
          <cell r="J1171">
            <v>37796</v>
          </cell>
        </row>
        <row r="1172">
          <cell r="J1172">
            <v>37797</v>
          </cell>
        </row>
        <row r="1173">
          <cell r="J1173">
            <v>37798</v>
          </cell>
        </row>
        <row r="1174">
          <cell r="J1174">
            <v>37799</v>
          </cell>
        </row>
        <row r="1175">
          <cell r="J1175">
            <v>37802</v>
          </cell>
        </row>
        <row r="1176">
          <cell r="J1176">
            <v>37803</v>
          </cell>
        </row>
        <row r="1177">
          <cell r="J1177">
            <v>37804</v>
          </cell>
        </row>
        <row r="1178">
          <cell r="J1178">
            <v>37805</v>
          </cell>
        </row>
        <row r="1179">
          <cell r="J1179">
            <v>37806</v>
          </cell>
        </row>
        <row r="1180">
          <cell r="J1180">
            <v>37809</v>
          </cell>
        </row>
        <row r="1181">
          <cell r="J1181">
            <v>37810</v>
          </cell>
        </row>
        <row r="1182">
          <cell r="J1182">
            <v>37811</v>
          </cell>
        </row>
        <row r="1183">
          <cell r="J1183">
            <v>37812</v>
          </cell>
        </row>
        <row r="1184">
          <cell r="J1184">
            <v>37813</v>
          </cell>
        </row>
        <row r="1185">
          <cell r="J1185">
            <v>37816</v>
          </cell>
        </row>
        <row r="1186">
          <cell r="J1186">
            <v>37817</v>
          </cell>
        </row>
        <row r="1187">
          <cell r="J1187">
            <v>37818</v>
          </cell>
        </row>
        <row r="1188">
          <cell r="J1188">
            <v>37819</v>
          </cell>
        </row>
        <row r="1189">
          <cell r="J1189">
            <v>37820</v>
          </cell>
        </row>
        <row r="1190">
          <cell r="J1190">
            <v>37823</v>
          </cell>
        </row>
        <row r="1191">
          <cell r="J1191">
            <v>37824</v>
          </cell>
        </row>
        <row r="1192">
          <cell r="J1192">
            <v>37825</v>
          </cell>
        </row>
        <row r="1193">
          <cell r="J1193">
            <v>37826</v>
          </cell>
        </row>
        <row r="1194">
          <cell r="J1194">
            <v>37827</v>
          </cell>
        </row>
        <row r="1195">
          <cell r="J1195">
            <v>37830</v>
          </cell>
        </row>
        <row r="1196">
          <cell r="J1196">
            <v>37831</v>
          </cell>
        </row>
        <row r="1197">
          <cell r="J1197">
            <v>37832</v>
          </cell>
        </row>
        <row r="1198">
          <cell r="J1198">
            <v>37833</v>
          </cell>
        </row>
        <row r="1199">
          <cell r="J1199">
            <v>37834</v>
          </cell>
        </row>
        <row r="1200">
          <cell r="J1200">
            <v>37837</v>
          </cell>
        </row>
        <row r="1201">
          <cell r="J1201">
            <v>37838</v>
          </cell>
        </row>
        <row r="1202">
          <cell r="J1202">
            <v>37839</v>
          </cell>
        </row>
        <row r="1203">
          <cell r="J1203">
            <v>37840</v>
          </cell>
        </row>
        <row r="1204">
          <cell r="J1204">
            <v>37841</v>
          </cell>
        </row>
        <row r="1205">
          <cell r="J1205">
            <v>37844</v>
          </cell>
        </row>
        <row r="1206">
          <cell r="J1206">
            <v>37845</v>
          </cell>
        </row>
        <row r="1207">
          <cell r="J1207">
            <v>37846</v>
          </cell>
        </row>
        <row r="1208">
          <cell r="J1208">
            <v>37847</v>
          </cell>
        </row>
        <row r="1209">
          <cell r="J1209">
            <v>37848</v>
          </cell>
        </row>
        <row r="1210">
          <cell r="J1210">
            <v>37851</v>
          </cell>
        </row>
        <row r="1211">
          <cell r="J1211">
            <v>37852</v>
          </cell>
        </row>
        <row r="1212">
          <cell r="J1212">
            <v>37853</v>
          </cell>
        </row>
        <row r="1213">
          <cell r="J1213">
            <v>37854</v>
          </cell>
        </row>
        <row r="1214">
          <cell r="J1214">
            <v>37855</v>
          </cell>
        </row>
        <row r="1215">
          <cell r="J1215">
            <v>37858</v>
          </cell>
        </row>
        <row r="1216">
          <cell r="J1216">
            <v>37859</v>
          </cell>
        </row>
        <row r="1217">
          <cell r="J1217">
            <v>37860</v>
          </cell>
        </row>
        <row r="1218">
          <cell r="J1218">
            <v>37861</v>
          </cell>
        </row>
        <row r="1219">
          <cell r="J1219">
            <v>37862</v>
          </cell>
        </row>
        <row r="1220">
          <cell r="J1220">
            <v>37865</v>
          </cell>
        </row>
        <row r="1221">
          <cell r="J1221">
            <v>37866</v>
          </cell>
        </row>
        <row r="1222">
          <cell r="J1222">
            <v>37867</v>
          </cell>
        </row>
        <row r="1223">
          <cell r="J1223">
            <v>37868</v>
          </cell>
        </row>
        <row r="1224">
          <cell r="J1224">
            <v>37869</v>
          </cell>
        </row>
        <row r="1225">
          <cell r="J1225">
            <v>37872</v>
          </cell>
        </row>
        <row r="1226">
          <cell r="J1226">
            <v>37873</v>
          </cell>
        </row>
        <row r="1227">
          <cell r="J1227">
            <v>37874</v>
          </cell>
        </row>
        <row r="1228">
          <cell r="J1228">
            <v>37875</v>
          </cell>
        </row>
        <row r="1229">
          <cell r="J1229">
            <v>37876</v>
          </cell>
        </row>
        <row r="1230">
          <cell r="J1230">
            <v>37879</v>
          </cell>
        </row>
        <row r="1231">
          <cell r="J1231">
            <v>37880</v>
          </cell>
        </row>
        <row r="1232">
          <cell r="J1232">
            <v>37881</v>
          </cell>
        </row>
        <row r="1233">
          <cell r="J1233">
            <v>37882</v>
          </cell>
        </row>
        <row r="1234">
          <cell r="J1234">
            <v>37883</v>
          </cell>
        </row>
        <row r="1235">
          <cell r="J1235">
            <v>37886</v>
          </cell>
        </row>
        <row r="1236">
          <cell r="J1236">
            <v>37887</v>
          </cell>
        </row>
        <row r="1237">
          <cell r="J1237">
            <v>37888</v>
          </cell>
        </row>
        <row r="1238">
          <cell r="J1238">
            <v>37889</v>
          </cell>
        </row>
        <row r="1239">
          <cell r="J1239">
            <v>37890</v>
          </cell>
        </row>
        <row r="1240">
          <cell r="J1240">
            <v>37893</v>
          </cell>
        </row>
        <row r="1241">
          <cell r="J1241">
            <v>37894</v>
          </cell>
        </row>
        <row r="1242">
          <cell r="J1242">
            <v>37895</v>
          </cell>
        </row>
        <row r="1243">
          <cell r="J1243">
            <v>37896</v>
          </cell>
        </row>
        <row r="1244">
          <cell r="J1244">
            <v>37897</v>
          </cell>
        </row>
        <row r="1245">
          <cell r="J1245">
            <v>37900</v>
          </cell>
        </row>
        <row r="1246">
          <cell r="J1246">
            <v>37901</v>
          </cell>
        </row>
        <row r="1247">
          <cell r="J1247">
            <v>37902</v>
          </cell>
        </row>
        <row r="1248">
          <cell r="J1248">
            <v>37903</v>
          </cell>
        </row>
        <row r="1249">
          <cell r="J1249">
            <v>37904</v>
          </cell>
        </row>
        <row r="1250">
          <cell r="J1250">
            <v>37907</v>
          </cell>
        </row>
        <row r="1251">
          <cell r="J1251">
            <v>37908</v>
          </cell>
        </row>
        <row r="1252">
          <cell r="J1252">
            <v>37909</v>
          </cell>
        </row>
        <row r="1253">
          <cell r="J1253">
            <v>37910</v>
          </cell>
        </row>
        <row r="1254">
          <cell r="J1254">
            <v>37911</v>
          </cell>
        </row>
        <row r="1255">
          <cell r="J1255">
            <v>37914</v>
          </cell>
        </row>
        <row r="1256">
          <cell r="J1256">
            <v>37915</v>
          </cell>
        </row>
        <row r="1257">
          <cell r="J1257">
            <v>37916</v>
          </cell>
        </row>
        <row r="1258">
          <cell r="J1258">
            <v>37917</v>
          </cell>
        </row>
        <row r="1259">
          <cell r="J1259">
            <v>37918</v>
          </cell>
        </row>
        <row r="1260">
          <cell r="J1260">
            <v>37921</v>
          </cell>
        </row>
        <row r="1261">
          <cell r="J1261">
            <v>37922</v>
          </cell>
        </row>
        <row r="1262">
          <cell r="J1262">
            <v>37923</v>
          </cell>
        </row>
        <row r="1263">
          <cell r="J1263">
            <v>37924</v>
          </cell>
        </row>
        <row r="1264">
          <cell r="J1264">
            <v>37925</v>
          </cell>
        </row>
        <row r="1265">
          <cell r="J1265">
            <v>37928</v>
          </cell>
        </row>
        <row r="1266">
          <cell r="J1266">
            <v>37929</v>
          </cell>
        </row>
        <row r="1267">
          <cell r="J1267">
            <v>37930</v>
          </cell>
        </row>
        <row r="1268">
          <cell r="J1268">
            <v>37931</v>
          </cell>
        </row>
        <row r="1269">
          <cell r="J1269">
            <v>37932</v>
          </cell>
        </row>
        <row r="1270">
          <cell r="J1270">
            <v>37935</v>
          </cell>
        </row>
        <row r="1271">
          <cell r="J1271">
            <v>37936</v>
          </cell>
        </row>
        <row r="1272">
          <cell r="J1272">
            <v>37937</v>
          </cell>
        </row>
        <row r="1273">
          <cell r="J1273">
            <v>37938</v>
          </cell>
        </row>
        <row r="1274">
          <cell r="J1274">
            <v>37939</v>
          </cell>
        </row>
        <row r="1275">
          <cell r="J1275">
            <v>37942</v>
          </cell>
        </row>
        <row r="1276">
          <cell r="J1276">
            <v>37943</v>
          </cell>
        </row>
        <row r="1277">
          <cell r="J1277">
            <v>37944</v>
          </cell>
        </row>
        <row r="1278">
          <cell r="J1278">
            <v>37945</v>
          </cell>
        </row>
        <row r="1279">
          <cell r="J1279">
            <v>37946</v>
          </cell>
        </row>
        <row r="1280">
          <cell r="J1280">
            <v>37949</v>
          </cell>
        </row>
        <row r="1281">
          <cell r="J1281">
            <v>37950</v>
          </cell>
        </row>
        <row r="1282">
          <cell r="J1282">
            <v>37951</v>
          </cell>
        </row>
        <row r="1283">
          <cell r="J1283">
            <v>37952</v>
          </cell>
        </row>
        <row r="1284">
          <cell r="J1284">
            <v>37953</v>
          </cell>
        </row>
        <row r="1285">
          <cell r="J1285">
            <v>37956</v>
          </cell>
        </row>
        <row r="1286">
          <cell r="J1286">
            <v>37957</v>
          </cell>
        </row>
        <row r="1287">
          <cell r="J1287">
            <v>37958</v>
          </cell>
        </row>
        <row r="1288">
          <cell r="J1288">
            <v>37959</v>
          </cell>
        </row>
        <row r="1289">
          <cell r="J1289">
            <v>37960</v>
          </cell>
        </row>
        <row r="1290">
          <cell r="J1290">
            <v>37963</v>
          </cell>
        </row>
        <row r="1291">
          <cell r="J1291">
            <v>37964</v>
          </cell>
        </row>
        <row r="1292">
          <cell r="J1292">
            <v>37965</v>
          </cell>
        </row>
        <row r="1293">
          <cell r="J1293">
            <v>37966</v>
          </cell>
        </row>
        <row r="1294">
          <cell r="J1294">
            <v>37967</v>
          </cell>
        </row>
        <row r="1295">
          <cell r="J1295">
            <v>37970</v>
          </cell>
        </row>
        <row r="1296">
          <cell r="J1296">
            <v>37971</v>
          </cell>
        </row>
        <row r="1297">
          <cell r="J1297">
            <v>37972</v>
          </cell>
        </row>
        <row r="1298">
          <cell r="J1298">
            <v>37973</v>
          </cell>
        </row>
        <row r="1299">
          <cell r="J1299">
            <v>37974</v>
          </cell>
        </row>
        <row r="1300">
          <cell r="J1300">
            <v>37977</v>
          </cell>
        </row>
        <row r="1301">
          <cell r="J1301">
            <v>37978</v>
          </cell>
        </row>
        <row r="1302">
          <cell r="J1302">
            <v>37979</v>
          </cell>
        </row>
        <row r="1303">
          <cell r="J1303">
            <v>37980</v>
          </cell>
        </row>
        <row r="1304">
          <cell r="J1304">
            <v>37981</v>
          </cell>
        </row>
        <row r="1305">
          <cell r="J1305">
            <v>37984</v>
          </cell>
        </row>
        <row r="1306">
          <cell r="J1306">
            <v>37985</v>
          </cell>
        </row>
        <row r="1307">
          <cell r="J1307">
            <v>37986</v>
          </cell>
        </row>
        <row r="1308">
          <cell r="J1308">
            <v>37987</v>
          </cell>
        </row>
        <row r="1309">
          <cell r="J1309">
            <v>37988</v>
          </cell>
        </row>
        <row r="1310">
          <cell r="J1310">
            <v>37991</v>
          </cell>
        </row>
        <row r="1311">
          <cell r="J1311">
            <v>37992</v>
          </cell>
        </row>
        <row r="1312">
          <cell r="J1312">
            <v>37993</v>
          </cell>
        </row>
        <row r="1313">
          <cell r="J1313">
            <v>37994</v>
          </cell>
        </row>
        <row r="1314">
          <cell r="J1314">
            <v>37995</v>
          </cell>
        </row>
        <row r="1315">
          <cell r="J1315">
            <v>37998</v>
          </cell>
        </row>
        <row r="1316">
          <cell r="J1316">
            <v>37999</v>
          </cell>
        </row>
        <row r="1317">
          <cell r="J1317">
            <v>38000</v>
          </cell>
        </row>
        <row r="1318">
          <cell r="J1318">
            <v>38001</v>
          </cell>
        </row>
        <row r="1319">
          <cell r="J1319">
            <v>38002</v>
          </cell>
        </row>
        <row r="1320">
          <cell r="J1320">
            <v>38005</v>
          </cell>
        </row>
        <row r="1321">
          <cell r="J1321">
            <v>38006</v>
          </cell>
        </row>
        <row r="1322">
          <cell r="J1322">
            <v>38007</v>
          </cell>
        </row>
        <row r="1323">
          <cell r="J1323">
            <v>38008</v>
          </cell>
        </row>
        <row r="1324">
          <cell r="J1324">
            <v>38009</v>
          </cell>
        </row>
        <row r="1325">
          <cell r="J1325">
            <v>38012</v>
          </cell>
        </row>
        <row r="1326">
          <cell r="J1326">
            <v>38013</v>
          </cell>
        </row>
        <row r="1327">
          <cell r="J1327">
            <v>38014</v>
          </cell>
        </row>
        <row r="1328">
          <cell r="J1328">
            <v>38015</v>
          </cell>
        </row>
        <row r="1329">
          <cell r="J1329">
            <v>38016</v>
          </cell>
        </row>
        <row r="1330">
          <cell r="J1330">
            <v>38019</v>
          </cell>
        </row>
        <row r="1331">
          <cell r="J1331">
            <v>38020</v>
          </cell>
        </row>
        <row r="1332">
          <cell r="J1332">
            <v>38021</v>
          </cell>
        </row>
        <row r="1333">
          <cell r="J1333">
            <v>38022</v>
          </cell>
        </row>
        <row r="1334">
          <cell r="J1334">
            <v>38023</v>
          </cell>
        </row>
        <row r="1335">
          <cell r="J1335">
            <v>38026</v>
          </cell>
        </row>
        <row r="1336">
          <cell r="J1336">
            <v>38027</v>
          </cell>
        </row>
        <row r="1337">
          <cell r="J1337">
            <v>38028</v>
          </cell>
        </row>
        <row r="1338">
          <cell r="J1338">
            <v>38029</v>
          </cell>
        </row>
        <row r="1339">
          <cell r="J1339">
            <v>38030</v>
          </cell>
        </row>
        <row r="1340">
          <cell r="J1340">
            <v>38033</v>
          </cell>
        </row>
        <row r="1341">
          <cell r="J1341">
            <v>38034</v>
          </cell>
        </row>
        <row r="1342">
          <cell r="J1342">
            <v>38035</v>
          </cell>
        </row>
        <row r="1343">
          <cell r="J1343">
            <v>38036</v>
          </cell>
        </row>
        <row r="1344">
          <cell r="J1344">
            <v>38037</v>
          </cell>
        </row>
        <row r="1345">
          <cell r="J1345">
            <v>38040</v>
          </cell>
        </row>
        <row r="1346">
          <cell r="J1346">
            <v>38041</v>
          </cell>
        </row>
        <row r="1347">
          <cell r="J1347">
            <v>38042</v>
          </cell>
        </row>
        <row r="1348">
          <cell r="J1348">
            <v>38043</v>
          </cell>
        </row>
        <row r="1349">
          <cell r="J1349">
            <v>38044</v>
          </cell>
        </row>
        <row r="1350">
          <cell r="J1350">
            <v>38047</v>
          </cell>
        </row>
        <row r="1351">
          <cell r="J1351">
            <v>38048</v>
          </cell>
        </row>
        <row r="1352">
          <cell r="J1352">
            <v>38049</v>
          </cell>
        </row>
        <row r="1353">
          <cell r="J1353">
            <v>38050</v>
          </cell>
        </row>
        <row r="1354">
          <cell r="J1354">
            <v>38051</v>
          </cell>
        </row>
        <row r="1355">
          <cell r="J1355">
            <v>38054</v>
          </cell>
        </row>
        <row r="1356">
          <cell r="J1356">
            <v>38055</v>
          </cell>
        </row>
        <row r="1357">
          <cell r="J1357">
            <v>38056</v>
          </cell>
        </row>
        <row r="1358">
          <cell r="J1358">
            <v>38057</v>
          </cell>
        </row>
        <row r="1359">
          <cell r="J1359">
            <v>38058</v>
          </cell>
        </row>
        <row r="1360">
          <cell r="J1360">
            <v>38061</v>
          </cell>
        </row>
        <row r="1361">
          <cell r="J1361">
            <v>38062</v>
          </cell>
        </row>
        <row r="1362">
          <cell r="J1362">
            <v>38063</v>
          </cell>
        </row>
        <row r="1363">
          <cell r="J1363">
            <v>38064</v>
          </cell>
        </row>
        <row r="1364">
          <cell r="J1364">
            <v>38065</v>
          </cell>
        </row>
        <row r="1365">
          <cell r="J1365">
            <v>38068</v>
          </cell>
        </row>
        <row r="1366">
          <cell r="J1366">
            <v>38069</v>
          </cell>
        </row>
        <row r="1367">
          <cell r="J1367">
            <v>38070</v>
          </cell>
        </row>
        <row r="1368">
          <cell r="J1368">
            <v>38071</v>
          </cell>
        </row>
        <row r="1369">
          <cell r="J1369">
            <v>38072</v>
          </cell>
        </row>
        <row r="1370">
          <cell r="J1370">
            <v>38075</v>
          </cell>
        </row>
        <row r="1371">
          <cell r="J1371">
            <v>38076</v>
          </cell>
        </row>
        <row r="1372">
          <cell r="J1372">
            <v>38077</v>
          </cell>
        </row>
        <row r="1373">
          <cell r="J1373">
            <v>38078</v>
          </cell>
        </row>
        <row r="1374">
          <cell r="J1374">
            <v>38079</v>
          </cell>
        </row>
        <row r="1375">
          <cell r="J1375">
            <v>38082</v>
          </cell>
        </row>
        <row r="1376">
          <cell r="J1376">
            <v>38083</v>
          </cell>
        </row>
        <row r="1377">
          <cell r="J1377">
            <v>38084</v>
          </cell>
        </row>
        <row r="1378">
          <cell r="J1378">
            <v>38085</v>
          </cell>
        </row>
        <row r="1379">
          <cell r="J1379">
            <v>38086</v>
          </cell>
        </row>
        <row r="1380">
          <cell r="J1380">
            <v>38089</v>
          </cell>
        </row>
        <row r="1381">
          <cell r="J1381">
            <v>38090</v>
          </cell>
        </row>
        <row r="1382">
          <cell r="J1382">
            <v>38091</v>
          </cell>
        </row>
        <row r="1383">
          <cell r="J1383">
            <v>38092</v>
          </cell>
        </row>
        <row r="1384">
          <cell r="J1384">
            <v>38093</v>
          </cell>
        </row>
        <row r="1385">
          <cell r="J1385">
            <v>38096</v>
          </cell>
        </row>
        <row r="1386">
          <cell r="J1386">
            <v>38097</v>
          </cell>
        </row>
        <row r="1387">
          <cell r="J1387">
            <v>38098</v>
          </cell>
        </row>
        <row r="1388">
          <cell r="J1388">
            <v>38099</v>
          </cell>
        </row>
        <row r="1389">
          <cell r="J1389">
            <v>38100</v>
          </cell>
        </row>
        <row r="1390">
          <cell r="J1390">
            <v>38103</v>
          </cell>
        </row>
        <row r="1391">
          <cell r="J1391">
            <v>38104</v>
          </cell>
        </row>
        <row r="1392">
          <cell r="J1392">
            <v>38105</v>
          </cell>
        </row>
        <row r="1393">
          <cell r="J1393">
            <v>38106</v>
          </cell>
        </row>
        <row r="1394">
          <cell r="J1394">
            <v>38107</v>
          </cell>
        </row>
        <row r="1395">
          <cell r="J1395">
            <v>38110</v>
          </cell>
        </row>
        <row r="1396">
          <cell r="J1396">
            <v>38111</v>
          </cell>
        </row>
        <row r="1397">
          <cell r="J1397">
            <v>38112</v>
          </cell>
        </row>
        <row r="1398">
          <cell r="J1398">
            <v>38113</v>
          </cell>
        </row>
        <row r="1399">
          <cell r="J1399">
            <v>38114</v>
          </cell>
        </row>
        <row r="1400">
          <cell r="J1400">
            <v>38117</v>
          </cell>
        </row>
        <row r="1401">
          <cell r="J1401">
            <v>38118</v>
          </cell>
        </row>
        <row r="1402">
          <cell r="J1402">
            <v>38119</v>
          </cell>
        </row>
        <row r="1403">
          <cell r="J1403">
            <v>38120</v>
          </cell>
        </row>
        <row r="1404">
          <cell r="J1404">
            <v>38121</v>
          </cell>
        </row>
        <row r="1405">
          <cell r="J1405">
            <v>38124</v>
          </cell>
        </row>
        <row r="1406">
          <cell r="J1406">
            <v>38125</v>
          </cell>
        </row>
        <row r="1407">
          <cell r="J1407">
            <v>38126</v>
          </cell>
        </row>
        <row r="1408">
          <cell r="J1408">
            <v>38127</v>
          </cell>
        </row>
        <row r="1409">
          <cell r="J1409">
            <v>38128</v>
          </cell>
        </row>
        <row r="1410">
          <cell r="J1410">
            <v>38131</v>
          </cell>
        </row>
        <row r="1411">
          <cell r="J1411">
            <v>38132</v>
          </cell>
        </row>
        <row r="1412">
          <cell r="J1412">
            <v>38133</v>
          </cell>
        </row>
        <row r="1413">
          <cell r="J1413">
            <v>38134</v>
          </cell>
        </row>
        <row r="1414">
          <cell r="J1414">
            <v>38135</v>
          </cell>
        </row>
        <row r="1415">
          <cell r="J1415">
            <v>38138</v>
          </cell>
        </row>
        <row r="1416">
          <cell r="J1416">
            <v>38139</v>
          </cell>
        </row>
        <row r="1417">
          <cell r="J1417">
            <v>38140</v>
          </cell>
        </row>
        <row r="1418">
          <cell r="J1418">
            <v>38141</v>
          </cell>
        </row>
        <row r="1419">
          <cell r="J1419">
            <v>38142</v>
          </cell>
        </row>
        <row r="1420">
          <cell r="J1420">
            <v>38145</v>
          </cell>
        </row>
        <row r="1421">
          <cell r="J1421">
            <v>38146</v>
          </cell>
        </row>
        <row r="1422">
          <cell r="J1422">
            <v>38147</v>
          </cell>
        </row>
        <row r="1423">
          <cell r="J1423">
            <v>38148</v>
          </cell>
        </row>
        <row r="1424">
          <cell r="J1424">
            <v>38149</v>
          </cell>
        </row>
        <row r="1425">
          <cell r="J1425">
            <v>38152</v>
          </cell>
        </row>
        <row r="1426">
          <cell r="J1426">
            <v>38153</v>
          </cell>
        </row>
        <row r="1427">
          <cell r="J1427">
            <v>38154</v>
          </cell>
        </row>
        <row r="1428">
          <cell r="J1428">
            <v>38155</v>
          </cell>
        </row>
        <row r="1429">
          <cell r="J1429">
            <v>38156</v>
          </cell>
        </row>
        <row r="1430">
          <cell r="J1430">
            <v>38159</v>
          </cell>
        </row>
        <row r="1431">
          <cell r="J1431">
            <v>38160</v>
          </cell>
        </row>
        <row r="1432">
          <cell r="J1432">
            <v>38161</v>
          </cell>
        </row>
        <row r="1433">
          <cell r="J1433">
            <v>38162</v>
          </cell>
        </row>
        <row r="1434">
          <cell r="J1434">
            <v>38163</v>
          </cell>
        </row>
        <row r="1435">
          <cell r="J1435">
            <v>38166</v>
          </cell>
        </row>
        <row r="1436">
          <cell r="J1436">
            <v>38167</v>
          </cell>
        </row>
        <row r="1437">
          <cell r="J1437">
            <v>38168</v>
          </cell>
        </row>
        <row r="1438">
          <cell r="J1438">
            <v>38169</v>
          </cell>
        </row>
        <row r="1439">
          <cell r="J1439">
            <v>38170</v>
          </cell>
        </row>
        <row r="1440">
          <cell r="J1440">
            <v>38173</v>
          </cell>
        </row>
        <row r="1441">
          <cell r="J1441">
            <v>38174</v>
          </cell>
        </row>
        <row r="1442">
          <cell r="J1442">
            <v>38175</v>
          </cell>
        </row>
        <row r="1443">
          <cell r="J1443">
            <v>38176</v>
          </cell>
        </row>
        <row r="1444">
          <cell r="J1444">
            <v>38177</v>
          </cell>
        </row>
        <row r="1445">
          <cell r="J1445">
            <v>38180</v>
          </cell>
        </row>
        <row r="1446">
          <cell r="J1446">
            <v>38181</v>
          </cell>
        </row>
        <row r="1447">
          <cell r="J1447">
            <v>38182</v>
          </cell>
        </row>
        <row r="1448">
          <cell r="J1448">
            <v>38183</v>
          </cell>
        </row>
        <row r="1449">
          <cell r="J1449">
            <v>38184</v>
          </cell>
        </row>
        <row r="1450">
          <cell r="J1450">
            <v>38187</v>
          </cell>
        </row>
        <row r="1451">
          <cell r="J1451">
            <v>38188</v>
          </cell>
        </row>
        <row r="1452">
          <cell r="J1452">
            <v>38189</v>
          </cell>
        </row>
        <row r="1453">
          <cell r="J1453">
            <v>38190</v>
          </cell>
        </row>
        <row r="1454">
          <cell r="J1454">
            <v>38191</v>
          </cell>
        </row>
        <row r="1455">
          <cell r="J1455">
            <v>38194</v>
          </cell>
        </row>
        <row r="1456">
          <cell r="J1456">
            <v>38195</v>
          </cell>
        </row>
        <row r="1457">
          <cell r="J1457">
            <v>38196</v>
          </cell>
        </row>
        <row r="1458">
          <cell r="J1458">
            <v>38197</v>
          </cell>
        </row>
        <row r="1459">
          <cell r="J1459">
            <v>38198</v>
          </cell>
        </row>
        <row r="1460">
          <cell r="J1460">
            <v>38201</v>
          </cell>
        </row>
        <row r="1461">
          <cell r="J1461">
            <v>38202</v>
          </cell>
        </row>
        <row r="1462">
          <cell r="J1462">
            <v>38203</v>
          </cell>
        </row>
        <row r="1463">
          <cell r="J1463">
            <v>38204</v>
          </cell>
        </row>
        <row r="1464">
          <cell r="J1464">
            <v>38205</v>
          </cell>
        </row>
        <row r="1465">
          <cell r="J1465">
            <v>38208</v>
          </cell>
        </row>
        <row r="1466">
          <cell r="J1466">
            <v>38209</v>
          </cell>
        </row>
        <row r="1467">
          <cell r="J1467">
            <v>38210</v>
          </cell>
        </row>
        <row r="1468">
          <cell r="J1468">
            <v>38211</v>
          </cell>
        </row>
        <row r="1469">
          <cell r="J1469">
            <v>38212</v>
          </cell>
        </row>
        <row r="1470">
          <cell r="J1470">
            <v>38215</v>
          </cell>
        </row>
        <row r="1471">
          <cell r="J1471">
            <v>38216</v>
          </cell>
        </row>
        <row r="1472">
          <cell r="J1472">
            <v>38217</v>
          </cell>
        </row>
        <row r="1473">
          <cell r="J1473">
            <v>38218</v>
          </cell>
        </row>
        <row r="1474">
          <cell r="J1474">
            <v>38219</v>
          </cell>
        </row>
        <row r="1475">
          <cell r="J1475">
            <v>38222</v>
          </cell>
        </row>
        <row r="1476">
          <cell r="J1476">
            <v>38223</v>
          </cell>
        </row>
        <row r="1477">
          <cell r="J1477">
            <v>38224</v>
          </cell>
        </row>
        <row r="1478">
          <cell r="J1478">
            <v>38225</v>
          </cell>
        </row>
        <row r="1479">
          <cell r="J1479">
            <v>38226</v>
          </cell>
        </row>
        <row r="1480">
          <cell r="J1480">
            <v>38229</v>
          </cell>
        </row>
        <row r="1481">
          <cell r="J1481">
            <v>38230</v>
          </cell>
        </row>
        <row r="1482">
          <cell r="J1482">
            <v>38231</v>
          </cell>
        </row>
        <row r="1483">
          <cell r="J1483">
            <v>38232</v>
          </cell>
        </row>
        <row r="1484">
          <cell r="J1484">
            <v>38233</v>
          </cell>
        </row>
        <row r="1485">
          <cell r="J1485">
            <v>38236</v>
          </cell>
        </row>
        <row r="1486">
          <cell r="J1486">
            <v>38237</v>
          </cell>
        </row>
        <row r="1487">
          <cell r="J1487">
            <v>38238</v>
          </cell>
        </row>
        <row r="1488">
          <cell r="J1488">
            <v>38239</v>
          </cell>
        </row>
        <row r="1489">
          <cell r="J1489">
            <v>38240</v>
          </cell>
        </row>
        <row r="1490">
          <cell r="J1490">
            <v>38243</v>
          </cell>
        </row>
        <row r="1491">
          <cell r="J1491">
            <v>38244</v>
          </cell>
        </row>
        <row r="1492">
          <cell r="J1492">
            <v>38245</v>
          </cell>
        </row>
        <row r="1493">
          <cell r="J1493">
            <v>38246</v>
          </cell>
        </row>
        <row r="1494">
          <cell r="J1494">
            <v>38247</v>
          </cell>
        </row>
        <row r="1495">
          <cell r="J1495">
            <v>38250</v>
          </cell>
        </row>
        <row r="1496">
          <cell r="J1496">
            <v>38251</v>
          </cell>
        </row>
        <row r="1497">
          <cell r="J1497">
            <v>38252</v>
          </cell>
        </row>
        <row r="1498">
          <cell r="J1498">
            <v>38253</v>
          </cell>
        </row>
        <row r="1499">
          <cell r="J1499">
            <v>38254</v>
          </cell>
        </row>
        <row r="1500">
          <cell r="J1500">
            <v>38257</v>
          </cell>
        </row>
        <row r="1501">
          <cell r="J1501">
            <v>38258</v>
          </cell>
        </row>
        <row r="1502">
          <cell r="J1502">
            <v>38259</v>
          </cell>
        </row>
        <row r="1503">
          <cell r="J1503">
            <v>38260</v>
          </cell>
        </row>
        <row r="1504">
          <cell r="J1504">
            <v>38261</v>
          </cell>
        </row>
        <row r="1505">
          <cell r="J1505">
            <v>38264</v>
          </cell>
        </row>
        <row r="1506">
          <cell r="J1506">
            <v>38265</v>
          </cell>
        </row>
        <row r="1507">
          <cell r="J1507">
            <v>38266</v>
          </cell>
        </row>
        <row r="1508">
          <cell r="J1508">
            <v>38267</v>
          </cell>
        </row>
        <row r="1509">
          <cell r="J1509">
            <v>38268</v>
          </cell>
        </row>
        <row r="1510">
          <cell r="J1510">
            <v>38271</v>
          </cell>
        </row>
        <row r="1511">
          <cell r="J1511">
            <v>38272</v>
          </cell>
        </row>
        <row r="1512">
          <cell r="J1512">
            <v>38273</v>
          </cell>
        </row>
        <row r="1513">
          <cell r="J1513">
            <v>38274</v>
          </cell>
        </row>
        <row r="1514">
          <cell r="J1514">
            <v>38275</v>
          </cell>
        </row>
        <row r="1515">
          <cell r="J1515">
            <v>38278</v>
          </cell>
        </row>
        <row r="1516">
          <cell r="J1516">
            <v>38279</v>
          </cell>
        </row>
        <row r="1517">
          <cell r="J1517">
            <v>38280</v>
          </cell>
        </row>
        <row r="1518">
          <cell r="J1518">
            <v>38281</v>
          </cell>
        </row>
        <row r="1519">
          <cell r="J1519">
            <v>38282</v>
          </cell>
        </row>
        <row r="1520">
          <cell r="J1520">
            <v>38285</v>
          </cell>
        </row>
        <row r="1521">
          <cell r="J1521">
            <v>38286</v>
          </cell>
        </row>
        <row r="1522">
          <cell r="J1522">
            <v>38287</v>
          </cell>
        </row>
        <row r="1523">
          <cell r="J1523">
            <v>38288</v>
          </cell>
        </row>
        <row r="1524">
          <cell r="J1524">
            <v>38289</v>
          </cell>
        </row>
        <row r="1525">
          <cell r="J1525">
            <v>38292</v>
          </cell>
        </row>
        <row r="1526">
          <cell r="J1526">
            <v>38293</v>
          </cell>
        </row>
        <row r="1527">
          <cell r="J1527">
            <v>38294</v>
          </cell>
        </row>
        <row r="1528">
          <cell r="J1528">
            <v>38295</v>
          </cell>
        </row>
        <row r="1529">
          <cell r="J1529">
            <v>38296</v>
          </cell>
        </row>
        <row r="1530">
          <cell r="J1530">
            <v>38299</v>
          </cell>
        </row>
        <row r="1531">
          <cell r="J1531">
            <v>38300</v>
          </cell>
        </row>
        <row r="1532">
          <cell r="J1532">
            <v>38301</v>
          </cell>
        </row>
        <row r="1533">
          <cell r="J1533">
            <v>38302</v>
          </cell>
        </row>
        <row r="1534">
          <cell r="J1534">
            <v>38303</v>
          </cell>
        </row>
        <row r="1535">
          <cell r="J1535">
            <v>38306</v>
          </cell>
        </row>
        <row r="1536">
          <cell r="J1536">
            <v>38307</v>
          </cell>
        </row>
        <row r="1537">
          <cell r="J1537">
            <v>38308</v>
          </cell>
        </row>
        <row r="1538">
          <cell r="J1538">
            <v>38309</v>
          </cell>
        </row>
        <row r="1539">
          <cell r="J1539">
            <v>38310</v>
          </cell>
        </row>
        <row r="1540">
          <cell r="J1540">
            <v>38313</v>
          </cell>
        </row>
        <row r="1541">
          <cell r="J1541">
            <v>38314</v>
          </cell>
        </row>
        <row r="1542">
          <cell r="J1542">
            <v>38315</v>
          </cell>
        </row>
        <row r="1543">
          <cell r="J1543">
            <v>38316</v>
          </cell>
        </row>
        <row r="1544">
          <cell r="J1544">
            <v>38317</v>
          </cell>
        </row>
        <row r="1545">
          <cell r="J1545">
            <v>38320</v>
          </cell>
        </row>
        <row r="1546">
          <cell r="J1546">
            <v>38321</v>
          </cell>
        </row>
        <row r="1547">
          <cell r="J1547">
            <v>38322</v>
          </cell>
        </row>
        <row r="1548">
          <cell r="J1548">
            <v>38323</v>
          </cell>
        </row>
        <row r="1549">
          <cell r="J1549">
            <v>38324</v>
          </cell>
        </row>
        <row r="1550">
          <cell r="J1550">
            <v>38327</v>
          </cell>
        </row>
        <row r="1551">
          <cell r="J1551">
            <v>38328</v>
          </cell>
        </row>
        <row r="1552">
          <cell r="J1552">
            <v>38329</v>
          </cell>
        </row>
        <row r="1553">
          <cell r="J1553">
            <v>38330</v>
          </cell>
        </row>
        <row r="1554">
          <cell r="J1554">
            <v>38331</v>
          </cell>
        </row>
        <row r="1555">
          <cell r="J1555">
            <v>38334</v>
          </cell>
        </row>
        <row r="1556">
          <cell r="J1556">
            <v>38335</v>
          </cell>
        </row>
        <row r="1557">
          <cell r="J1557">
            <v>38336</v>
          </cell>
        </row>
        <row r="1558">
          <cell r="J1558">
            <v>38337</v>
          </cell>
        </row>
        <row r="1559">
          <cell r="J1559">
            <v>38338</v>
          </cell>
        </row>
        <row r="1560">
          <cell r="J1560">
            <v>38341</v>
          </cell>
        </row>
        <row r="1561">
          <cell r="J1561">
            <v>38342</v>
          </cell>
        </row>
        <row r="1562">
          <cell r="J1562">
            <v>38343</v>
          </cell>
        </row>
        <row r="1563">
          <cell r="J1563">
            <v>38344</v>
          </cell>
        </row>
        <row r="1564">
          <cell r="J1564">
            <v>38345</v>
          </cell>
        </row>
        <row r="1565">
          <cell r="J1565">
            <v>38348</v>
          </cell>
        </row>
        <row r="1566">
          <cell r="J1566">
            <v>38349</v>
          </cell>
        </row>
        <row r="1567">
          <cell r="J1567">
            <v>38350</v>
          </cell>
        </row>
        <row r="1568">
          <cell r="J1568">
            <v>38351</v>
          </cell>
        </row>
        <row r="1569">
          <cell r="J1569">
            <v>38352</v>
          </cell>
        </row>
        <row r="1570">
          <cell r="J1570">
            <v>38355</v>
          </cell>
        </row>
        <row r="1571">
          <cell r="J1571">
            <v>38356</v>
          </cell>
        </row>
        <row r="1572">
          <cell r="J1572">
            <v>38357</v>
          </cell>
        </row>
        <row r="1573">
          <cell r="J1573">
            <v>38358</v>
          </cell>
        </row>
        <row r="1574">
          <cell r="J1574">
            <v>38359</v>
          </cell>
        </row>
        <row r="1575">
          <cell r="J1575">
            <v>38362</v>
          </cell>
        </row>
        <row r="1576">
          <cell r="J1576">
            <v>38363</v>
          </cell>
        </row>
        <row r="1577">
          <cell r="J1577">
            <v>38364</v>
          </cell>
        </row>
        <row r="1578">
          <cell r="J1578">
            <v>38365</v>
          </cell>
        </row>
        <row r="1579">
          <cell r="J1579">
            <v>38366</v>
          </cell>
        </row>
        <row r="1580">
          <cell r="J1580">
            <v>38369</v>
          </cell>
        </row>
        <row r="1581">
          <cell r="J1581">
            <v>38370</v>
          </cell>
        </row>
        <row r="1582">
          <cell r="J1582">
            <v>38371</v>
          </cell>
        </row>
        <row r="1583">
          <cell r="J1583">
            <v>38372</v>
          </cell>
        </row>
        <row r="1584">
          <cell r="J1584">
            <v>38373</v>
          </cell>
        </row>
        <row r="1585">
          <cell r="J1585">
            <v>38376</v>
          </cell>
        </row>
        <row r="1586">
          <cell r="J1586">
            <v>38377</v>
          </cell>
        </row>
        <row r="1587">
          <cell r="J1587">
            <v>38378</v>
          </cell>
        </row>
        <row r="1588">
          <cell r="J1588">
            <v>38379</v>
          </cell>
        </row>
        <row r="1589">
          <cell r="J1589">
            <v>38380</v>
          </cell>
        </row>
        <row r="1590">
          <cell r="J1590">
            <v>38383</v>
          </cell>
        </row>
        <row r="1591">
          <cell r="J1591">
            <v>38384</v>
          </cell>
        </row>
        <row r="1592">
          <cell r="J1592">
            <v>38385</v>
          </cell>
        </row>
        <row r="1593">
          <cell r="J1593">
            <v>38386</v>
          </cell>
        </row>
        <row r="1594">
          <cell r="J1594">
            <v>38387</v>
          </cell>
        </row>
        <row r="1595">
          <cell r="J1595">
            <v>38390</v>
          </cell>
        </row>
        <row r="1596">
          <cell r="J1596">
            <v>38391</v>
          </cell>
        </row>
        <row r="1597">
          <cell r="J1597">
            <v>38392</v>
          </cell>
        </row>
        <row r="1598">
          <cell r="J1598">
            <v>38393</v>
          </cell>
        </row>
        <row r="1599">
          <cell r="J1599">
            <v>38394</v>
          </cell>
        </row>
        <row r="1600">
          <cell r="J1600">
            <v>38397</v>
          </cell>
        </row>
        <row r="1601">
          <cell r="J1601">
            <v>38398</v>
          </cell>
        </row>
        <row r="1602">
          <cell r="J1602">
            <v>38399</v>
          </cell>
        </row>
        <row r="1603">
          <cell r="J1603">
            <v>38400</v>
          </cell>
        </row>
        <row r="1604">
          <cell r="J1604">
            <v>38401</v>
          </cell>
        </row>
        <row r="1605">
          <cell r="J1605">
            <v>38404</v>
          </cell>
        </row>
        <row r="1606">
          <cell r="J1606">
            <v>38405</v>
          </cell>
        </row>
        <row r="1607">
          <cell r="J1607">
            <v>38406</v>
          </cell>
        </row>
        <row r="1608">
          <cell r="J1608">
            <v>38407</v>
          </cell>
        </row>
        <row r="1609">
          <cell r="J1609">
            <v>38408</v>
          </cell>
        </row>
        <row r="1610">
          <cell r="J1610">
            <v>38411</v>
          </cell>
        </row>
        <row r="1611">
          <cell r="J1611">
            <v>38412</v>
          </cell>
        </row>
        <row r="1612">
          <cell r="J1612">
            <v>38413</v>
          </cell>
        </row>
        <row r="1613">
          <cell r="J1613">
            <v>38414</v>
          </cell>
        </row>
        <row r="1614">
          <cell r="J1614">
            <v>38415</v>
          </cell>
        </row>
        <row r="1615">
          <cell r="J1615">
            <v>38418</v>
          </cell>
        </row>
        <row r="1616">
          <cell r="J1616">
            <v>38419</v>
          </cell>
        </row>
        <row r="1617">
          <cell r="J1617">
            <v>38420</v>
          </cell>
        </row>
        <row r="1618">
          <cell r="J1618">
            <v>38421</v>
          </cell>
        </row>
        <row r="1619">
          <cell r="J1619">
            <v>38422</v>
          </cell>
        </row>
        <row r="1620">
          <cell r="J1620">
            <v>38425</v>
          </cell>
        </row>
        <row r="1621">
          <cell r="J1621">
            <v>38426</v>
          </cell>
        </row>
        <row r="1622">
          <cell r="J1622">
            <v>38427</v>
          </cell>
        </row>
        <row r="1623">
          <cell r="J1623">
            <v>38428</v>
          </cell>
        </row>
        <row r="1624">
          <cell r="J1624">
            <v>38429</v>
          </cell>
        </row>
        <row r="1625">
          <cell r="J1625">
            <v>38432</v>
          </cell>
        </row>
        <row r="1626">
          <cell r="J1626">
            <v>38433</v>
          </cell>
        </row>
        <row r="1627">
          <cell r="J1627">
            <v>38434</v>
          </cell>
        </row>
        <row r="1628">
          <cell r="J1628">
            <v>38435</v>
          </cell>
        </row>
        <row r="1629">
          <cell r="J1629">
            <v>38436</v>
          </cell>
        </row>
        <row r="1630">
          <cell r="J1630">
            <v>38439</v>
          </cell>
        </row>
        <row r="1631">
          <cell r="J1631">
            <v>38440</v>
          </cell>
        </row>
        <row r="1632">
          <cell r="J1632">
            <v>38441</v>
          </cell>
        </row>
        <row r="1633">
          <cell r="J1633">
            <v>38442</v>
          </cell>
        </row>
        <row r="1634">
          <cell r="J1634">
            <v>38443</v>
          </cell>
        </row>
        <row r="1635">
          <cell r="J1635">
            <v>38446</v>
          </cell>
        </row>
        <row r="1636">
          <cell r="J1636">
            <v>38447</v>
          </cell>
        </row>
        <row r="1637">
          <cell r="J1637">
            <v>38448</v>
          </cell>
        </row>
        <row r="1638">
          <cell r="J1638">
            <v>38449</v>
          </cell>
        </row>
        <row r="1639">
          <cell r="J1639">
            <v>38450</v>
          </cell>
        </row>
        <row r="1640">
          <cell r="J1640">
            <v>38453</v>
          </cell>
        </row>
        <row r="1641">
          <cell r="J1641">
            <v>38454</v>
          </cell>
        </row>
        <row r="1642">
          <cell r="J1642">
            <v>38455</v>
          </cell>
        </row>
        <row r="1643">
          <cell r="J1643">
            <v>38456</v>
          </cell>
        </row>
        <row r="1644">
          <cell r="J1644">
            <v>38457</v>
          </cell>
        </row>
        <row r="1645">
          <cell r="J1645">
            <v>38460</v>
          </cell>
        </row>
        <row r="1646">
          <cell r="J1646">
            <v>38461</v>
          </cell>
        </row>
        <row r="1647">
          <cell r="J1647">
            <v>38462</v>
          </cell>
        </row>
        <row r="1648">
          <cell r="J1648">
            <v>38463</v>
          </cell>
        </row>
        <row r="1649">
          <cell r="J1649">
            <v>38464</v>
          </cell>
        </row>
        <row r="1650">
          <cell r="J1650">
            <v>38467</v>
          </cell>
        </row>
        <row r="1651">
          <cell r="J1651">
            <v>38468</v>
          </cell>
        </row>
        <row r="1652">
          <cell r="J1652">
            <v>38469</v>
          </cell>
        </row>
        <row r="1653">
          <cell r="J1653">
            <v>38470</v>
          </cell>
        </row>
        <row r="1654">
          <cell r="J1654">
            <v>38471</v>
          </cell>
        </row>
        <row r="1655">
          <cell r="J1655">
            <v>38474</v>
          </cell>
        </row>
        <row r="1656">
          <cell r="J1656">
            <v>38475</v>
          </cell>
        </row>
        <row r="1657">
          <cell r="J1657">
            <v>38476</v>
          </cell>
        </row>
        <row r="1658">
          <cell r="J1658">
            <v>38477</v>
          </cell>
        </row>
        <row r="1659">
          <cell r="J1659">
            <v>38478</v>
          </cell>
        </row>
        <row r="1660">
          <cell r="J1660">
            <v>38481</v>
          </cell>
        </row>
        <row r="1661">
          <cell r="J1661">
            <v>38482</v>
          </cell>
        </row>
        <row r="1662">
          <cell r="J1662">
            <v>38483</v>
          </cell>
        </row>
        <row r="1663">
          <cell r="J1663">
            <v>38484</v>
          </cell>
        </row>
        <row r="1664">
          <cell r="J1664">
            <v>38485</v>
          </cell>
        </row>
        <row r="1665">
          <cell r="J1665">
            <v>38488</v>
          </cell>
        </row>
        <row r="1666">
          <cell r="J1666">
            <v>38489</v>
          </cell>
        </row>
        <row r="1667">
          <cell r="J1667">
            <v>38490</v>
          </cell>
        </row>
        <row r="1668">
          <cell r="J1668">
            <v>38491</v>
          </cell>
        </row>
        <row r="1669">
          <cell r="J1669">
            <v>38492</v>
          </cell>
        </row>
        <row r="1670">
          <cell r="J1670">
            <v>38495</v>
          </cell>
        </row>
        <row r="1671">
          <cell r="J1671">
            <v>38496</v>
          </cell>
        </row>
        <row r="1672">
          <cell r="J1672">
            <v>38497</v>
          </cell>
        </row>
        <row r="1673">
          <cell r="J1673">
            <v>38498</v>
          </cell>
        </row>
        <row r="1674">
          <cell r="J1674">
            <v>38499</v>
          </cell>
        </row>
        <row r="1675">
          <cell r="J1675">
            <v>38502</v>
          </cell>
        </row>
        <row r="1676">
          <cell r="J1676">
            <v>38503</v>
          </cell>
        </row>
        <row r="1677">
          <cell r="J1677">
            <v>38504</v>
          </cell>
        </row>
        <row r="1678">
          <cell r="J1678">
            <v>38505</v>
          </cell>
        </row>
        <row r="1679">
          <cell r="J1679">
            <v>38506</v>
          </cell>
        </row>
        <row r="1680">
          <cell r="J1680">
            <v>38509</v>
          </cell>
        </row>
        <row r="1681">
          <cell r="J1681">
            <v>38510</v>
          </cell>
        </row>
        <row r="1682">
          <cell r="J1682">
            <v>38511</v>
          </cell>
        </row>
        <row r="1683">
          <cell r="J1683">
            <v>38512</v>
          </cell>
        </row>
        <row r="1684">
          <cell r="J1684">
            <v>38513</v>
          </cell>
        </row>
        <row r="1685">
          <cell r="J1685">
            <v>38516</v>
          </cell>
        </row>
        <row r="1686">
          <cell r="J1686">
            <v>38517</v>
          </cell>
        </row>
        <row r="1687">
          <cell r="J1687">
            <v>38518</v>
          </cell>
        </row>
        <row r="1688">
          <cell r="J1688">
            <v>38519</v>
          </cell>
        </row>
        <row r="1689">
          <cell r="J1689">
            <v>38520</v>
          </cell>
        </row>
        <row r="1690">
          <cell r="J1690">
            <v>38523</v>
          </cell>
        </row>
        <row r="1691">
          <cell r="J1691">
            <v>38524</v>
          </cell>
        </row>
        <row r="1692">
          <cell r="J1692">
            <v>38525</v>
          </cell>
        </row>
        <row r="1693">
          <cell r="J1693">
            <v>38526</v>
          </cell>
        </row>
        <row r="1694">
          <cell r="J1694">
            <v>38527</v>
          </cell>
        </row>
        <row r="1695">
          <cell r="J1695">
            <v>38530</v>
          </cell>
        </row>
        <row r="1696">
          <cell r="J1696">
            <v>38531</v>
          </cell>
        </row>
        <row r="1697">
          <cell r="J1697">
            <v>38532</v>
          </cell>
        </row>
        <row r="1698">
          <cell r="J1698">
            <v>38533</v>
          </cell>
        </row>
        <row r="1699">
          <cell r="J1699">
            <v>38534</v>
          </cell>
        </row>
        <row r="1700">
          <cell r="J1700">
            <v>38537</v>
          </cell>
        </row>
        <row r="1701">
          <cell r="J1701">
            <v>38538</v>
          </cell>
        </row>
        <row r="1702">
          <cell r="J1702">
            <v>38539</v>
          </cell>
        </row>
        <row r="1703">
          <cell r="J1703">
            <v>38540</v>
          </cell>
        </row>
        <row r="1704">
          <cell r="J1704">
            <v>38541</v>
          </cell>
        </row>
        <row r="1705">
          <cell r="J1705">
            <v>38544</v>
          </cell>
        </row>
        <row r="1706">
          <cell r="J1706">
            <v>38545</v>
          </cell>
        </row>
        <row r="1707">
          <cell r="J1707">
            <v>38546</v>
          </cell>
        </row>
        <row r="1708">
          <cell r="J1708">
            <v>38547</v>
          </cell>
        </row>
        <row r="1709">
          <cell r="J1709">
            <v>38548</v>
          </cell>
        </row>
        <row r="1710">
          <cell r="J1710">
            <v>38551</v>
          </cell>
        </row>
        <row r="1711">
          <cell r="J1711">
            <v>38552</v>
          </cell>
        </row>
        <row r="1712">
          <cell r="J1712">
            <v>38553</v>
          </cell>
        </row>
        <row r="1713">
          <cell r="J1713">
            <v>38554</v>
          </cell>
        </row>
        <row r="1714">
          <cell r="J1714">
            <v>38555</v>
          </cell>
        </row>
        <row r="1715">
          <cell r="J1715">
            <v>38558</v>
          </cell>
        </row>
        <row r="1716">
          <cell r="J1716">
            <v>38559</v>
          </cell>
        </row>
        <row r="1717">
          <cell r="J1717">
            <v>38560</v>
          </cell>
        </row>
        <row r="1718">
          <cell r="J1718">
            <v>38561</v>
          </cell>
        </row>
        <row r="1719">
          <cell r="J1719">
            <v>38562</v>
          </cell>
        </row>
        <row r="1720">
          <cell r="J1720">
            <v>38565</v>
          </cell>
        </row>
        <row r="1721">
          <cell r="J1721">
            <v>38566</v>
          </cell>
        </row>
        <row r="1722">
          <cell r="J1722">
            <v>38567</v>
          </cell>
        </row>
        <row r="1723">
          <cell r="J1723">
            <v>38568</v>
          </cell>
        </row>
        <row r="1724">
          <cell r="J1724">
            <v>38569</v>
          </cell>
        </row>
        <row r="1725">
          <cell r="J1725">
            <v>38572</v>
          </cell>
        </row>
        <row r="1726">
          <cell r="J1726">
            <v>38573</v>
          </cell>
        </row>
        <row r="1727">
          <cell r="J1727">
            <v>38574</v>
          </cell>
        </row>
        <row r="1728">
          <cell r="J1728">
            <v>38575</v>
          </cell>
        </row>
        <row r="1729">
          <cell r="J1729">
            <v>38576</v>
          </cell>
        </row>
        <row r="1730">
          <cell r="J1730">
            <v>38579</v>
          </cell>
        </row>
        <row r="1731">
          <cell r="J1731">
            <v>38580</v>
          </cell>
        </row>
        <row r="1732">
          <cell r="J1732">
            <v>38581</v>
          </cell>
        </row>
        <row r="1733">
          <cell r="J1733">
            <v>38582</v>
          </cell>
        </row>
        <row r="1734">
          <cell r="J1734">
            <v>38583</v>
          </cell>
        </row>
        <row r="1735">
          <cell r="J1735">
            <v>38586</v>
          </cell>
        </row>
        <row r="1736">
          <cell r="J1736">
            <v>38587</v>
          </cell>
        </row>
        <row r="1737">
          <cell r="J1737">
            <v>38588</v>
          </cell>
        </row>
        <row r="1738">
          <cell r="J1738">
            <v>38589</v>
          </cell>
        </row>
        <row r="1739">
          <cell r="J1739">
            <v>38590</v>
          </cell>
        </row>
        <row r="1740">
          <cell r="J1740">
            <v>38593</v>
          </cell>
        </row>
        <row r="1741">
          <cell r="J1741">
            <v>38594</v>
          </cell>
        </row>
        <row r="1742">
          <cell r="J1742">
            <v>38595</v>
          </cell>
        </row>
        <row r="1743">
          <cell r="J1743">
            <v>38596</v>
          </cell>
        </row>
        <row r="1744">
          <cell r="J1744">
            <v>38597</v>
          </cell>
        </row>
        <row r="1745">
          <cell r="J1745">
            <v>38600</v>
          </cell>
        </row>
        <row r="1746">
          <cell r="J1746">
            <v>38601</v>
          </cell>
        </row>
        <row r="1747">
          <cell r="J1747">
            <v>38602</v>
          </cell>
        </row>
        <row r="1748">
          <cell r="J1748">
            <v>38603</v>
          </cell>
        </row>
        <row r="1749">
          <cell r="J1749">
            <v>38604</v>
          </cell>
        </row>
        <row r="1750">
          <cell r="J1750">
            <v>38607</v>
          </cell>
        </row>
        <row r="1751">
          <cell r="J1751">
            <v>38608</v>
          </cell>
        </row>
        <row r="1752">
          <cell r="J1752">
            <v>38609</v>
          </cell>
        </row>
        <row r="1753">
          <cell r="J1753">
            <v>38610</v>
          </cell>
        </row>
        <row r="1754">
          <cell r="J1754">
            <v>38611</v>
          </cell>
        </row>
        <row r="1755">
          <cell r="J1755">
            <v>38614</v>
          </cell>
        </row>
        <row r="1756">
          <cell r="J1756">
            <v>38615</v>
          </cell>
        </row>
        <row r="1757">
          <cell r="J1757">
            <v>38616</v>
          </cell>
        </row>
        <row r="1758">
          <cell r="J1758">
            <v>38617</v>
          </cell>
        </row>
        <row r="1759">
          <cell r="J1759">
            <v>38618</v>
          </cell>
        </row>
        <row r="1760">
          <cell r="J1760">
            <v>38621</v>
          </cell>
        </row>
        <row r="1761">
          <cell r="J1761">
            <v>38622</v>
          </cell>
        </row>
        <row r="1762">
          <cell r="J1762">
            <v>38623</v>
          </cell>
        </row>
        <row r="1763">
          <cell r="J1763">
            <v>38624</v>
          </cell>
        </row>
        <row r="1764">
          <cell r="J1764">
            <v>38625</v>
          </cell>
        </row>
        <row r="1765">
          <cell r="J1765">
            <v>38628</v>
          </cell>
        </row>
        <row r="1766">
          <cell r="J1766">
            <v>38629</v>
          </cell>
        </row>
        <row r="1767">
          <cell r="J1767">
            <v>38630</v>
          </cell>
        </row>
        <row r="1768">
          <cell r="J1768">
            <v>38631</v>
          </cell>
        </row>
        <row r="1769">
          <cell r="J1769">
            <v>38632</v>
          </cell>
        </row>
        <row r="1770">
          <cell r="J1770">
            <v>38635</v>
          </cell>
        </row>
        <row r="1771">
          <cell r="J1771">
            <v>38636</v>
          </cell>
        </row>
        <row r="1772">
          <cell r="J1772">
            <v>38637</v>
          </cell>
        </row>
        <row r="1773">
          <cell r="J1773">
            <v>38638</v>
          </cell>
        </row>
        <row r="1774">
          <cell r="J1774">
            <v>38639</v>
          </cell>
        </row>
        <row r="1775">
          <cell r="J1775">
            <v>38642</v>
          </cell>
        </row>
        <row r="1776">
          <cell r="J1776">
            <v>38643</v>
          </cell>
        </row>
        <row r="1777">
          <cell r="J1777">
            <v>38644</v>
          </cell>
        </row>
        <row r="1778">
          <cell r="J1778">
            <v>38645</v>
          </cell>
        </row>
        <row r="1779">
          <cell r="J1779">
            <v>38646</v>
          </cell>
        </row>
        <row r="1780">
          <cell r="J1780">
            <v>38649</v>
          </cell>
        </row>
        <row r="1781">
          <cell r="J1781">
            <v>38650</v>
          </cell>
        </row>
        <row r="1782">
          <cell r="J1782">
            <v>38651</v>
          </cell>
        </row>
        <row r="1783">
          <cell r="J1783">
            <v>38652</v>
          </cell>
        </row>
        <row r="1784">
          <cell r="J1784">
            <v>38653</v>
          </cell>
        </row>
        <row r="1785">
          <cell r="J1785">
            <v>38656</v>
          </cell>
        </row>
        <row r="1786">
          <cell r="J1786">
            <v>38657</v>
          </cell>
        </row>
        <row r="1787">
          <cell r="J1787">
            <v>38658</v>
          </cell>
        </row>
        <row r="1788">
          <cell r="J1788">
            <v>38659</v>
          </cell>
        </row>
        <row r="1789">
          <cell r="J1789">
            <v>38660</v>
          </cell>
        </row>
        <row r="1790">
          <cell r="J1790">
            <v>38663</v>
          </cell>
        </row>
        <row r="1791">
          <cell r="J1791">
            <v>38664</v>
          </cell>
        </row>
        <row r="1792">
          <cell r="J1792">
            <v>38665</v>
          </cell>
        </row>
        <row r="1793">
          <cell r="J1793">
            <v>38666</v>
          </cell>
        </row>
        <row r="1794">
          <cell r="J1794">
            <v>38667</v>
          </cell>
        </row>
        <row r="1795">
          <cell r="J1795">
            <v>38670</v>
          </cell>
        </row>
        <row r="1796">
          <cell r="J1796">
            <v>38671</v>
          </cell>
        </row>
        <row r="1797">
          <cell r="J1797">
            <v>38672</v>
          </cell>
        </row>
        <row r="1798">
          <cell r="J1798">
            <v>38673</v>
          </cell>
        </row>
        <row r="1799">
          <cell r="J1799">
            <v>38674</v>
          </cell>
        </row>
        <row r="1800">
          <cell r="J1800">
            <v>38677</v>
          </cell>
        </row>
        <row r="1801">
          <cell r="J1801">
            <v>38678</v>
          </cell>
        </row>
        <row r="1802">
          <cell r="J1802">
            <v>38679</v>
          </cell>
        </row>
        <row r="1803">
          <cell r="J1803">
            <v>38680</v>
          </cell>
        </row>
        <row r="1804">
          <cell r="J1804">
            <v>38681</v>
          </cell>
        </row>
        <row r="1805">
          <cell r="J1805">
            <v>38684</v>
          </cell>
        </row>
        <row r="1806">
          <cell r="J1806">
            <v>38685</v>
          </cell>
        </row>
        <row r="1807">
          <cell r="J1807">
            <v>38686</v>
          </cell>
        </row>
        <row r="1808">
          <cell r="J1808">
            <v>38687</v>
          </cell>
        </row>
        <row r="1809">
          <cell r="J1809">
            <v>38688</v>
          </cell>
        </row>
        <row r="1810">
          <cell r="J1810">
            <v>38691</v>
          </cell>
        </row>
        <row r="1811">
          <cell r="J1811">
            <v>38692</v>
          </cell>
        </row>
        <row r="1812">
          <cell r="J1812">
            <v>38693</v>
          </cell>
        </row>
        <row r="1813">
          <cell r="J1813">
            <v>38694</v>
          </cell>
        </row>
        <row r="1814">
          <cell r="J1814">
            <v>38695</v>
          </cell>
        </row>
        <row r="1815">
          <cell r="J1815">
            <v>38698</v>
          </cell>
        </row>
        <row r="1816">
          <cell r="J1816">
            <v>38699</v>
          </cell>
        </row>
        <row r="1817">
          <cell r="J1817">
            <v>38700</v>
          </cell>
        </row>
        <row r="1818">
          <cell r="J1818">
            <v>38701</v>
          </cell>
        </row>
        <row r="1819">
          <cell r="J1819">
            <v>38702</v>
          </cell>
        </row>
        <row r="1820">
          <cell r="J1820">
            <v>38705</v>
          </cell>
        </row>
        <row r="1821">
          <cell r="J1821">
            <v>38706</v>
          </cell>
        </row>
        <row r="1822">
          <cell r="J1822">
            <v>38707</v>
          </cell>
        </row>
        <row r="1823">
          <cell r="J1823">
            <v>38708</v>
          </cell>
        </row>
        <row r="1824">
          <cell r="J1824">
            <v>38709</v>
          </cell>
        </row>
        <row r="1825">
          <cell r="J1825">
            <v>38712</v>
          </cell>
        </row>
        <row r="1826">
          <cell r="J1826">
            <v>38713</v>
          </cell>
        </row>
        <row r="1827">
          <cell r="J1827">
            <v>38714</v>
          </cell>
        </row>
        <row r="1828">
          <cell r="J1828">
            <v>38715</v>
          </cell>
        </row>
        <row r="1829">
          <cell r="J1829">
            <v>38716</v>
          </cell>
        </row>
        <row r="1830">
          <cell r="J1830">
            <v>38719</v>
          </cell>
        </row>
        <row r="1831">
          <cell r="J1831">
            <v>38720</v>
          </cell>
        </row>
        <row r="1832">
          <cell r="J1832">
            <v>38721</v>
          </cell>
        </row>
        <row r="1833">
          <cell r="J1833">
            <v>38722</v>
          </cell>
        </row>
        <row r="1834">
          <cell r="J1834">
            <v>38723</v>
          </cell>
        </row>
        <row r="1835">
          <cell r="J1835">
            <v>38726</v>
          </cell>
        </row>
        <row r="1836">
          <cell r="J1836">
            <v>38727</v>
          </cell>
        </row>
        <row r="1837">
          <cell r="J1837">
            <v>38728</v>
          </cell>
        </row>
        <row r="1838">
          <cell r="J1838">
            <v>38729</v>
          </cell>
        </row>
        <row r="1839">
          <cell r="J1839">
            <v>38730</v>
          </cell>
        </row>
        <row r="1840">
          <cell r="J1840">
            <v>38733</v>
          </cell>
        </row>
        <row r="1841">
          <cell r="J1841">
            <v>38734</v>
          </cell>
        </row>
        <row r="1842">
          <cell r="J1842">
            <v>38735</v>
          </cell>
        </row>
        <row r="1843">
          <cell r="J1843">
            <v>38736</v>
          </cell>
        </row>
        <row r="1844">
          <cell r="J1844">
            <v>38737</v>
          </cell>
        </row>
        <row r="1845">
          <cell r="J1845">
            <v>38740</v>
          </cell>
        </row>
        <row r="1846">
          <cell r="J1846">
            <v>38741</v>
          </cell>
        </row>
        <row r="1847">
          <cell r="J1847">
            <v>38742</v>
          </cell>
        </row>
        <row r="1848">
          <cell r="J1848">
            <v>38743</v>
          </cell>
        </row>
        <row r="1849">
          <cell r="J1849">
            <v>38744</v>
          </cell>
        </row>
        <row r="1850">
          <cell r="J1850">
            <v>38747</v>
          </cell>
        </row>
        <row r="1851">
          <cell r="J1851">
            <v>38748</v>
          </cell>
        </row>
        <row r="1852">
          <cell r="J1852">
            <v>38749</v>
          </cell>
        </row>
        <row r="1853">
          <cell r="J1853">
            <v>38750</v>
          </cell>
        </row>
        <row r="1854">
          <cell r="J1854">
            <v>38751</v>
          </cell>
        </row>
        <row r="1855">
          <cell r="J1855">
            <v>38754</v>
          </cell>
        </row>
        <row r="1856">
          <cell r="J1856">
            <v>38755</v>
          </cell>
        </row>
        <row r="1857">
          <cell r="J1857">
            <v>38756</v>
          </cell>
        </row>
        <row r="1858">
          <cell r="J1858">
            <v>38757</v>
          </cell>
        </row>
        <row r="1859">
          <cell r="J1859">
            <v>38758</v>
          </cell>
        </row>
        <row r="1860">
          <cell r="J1860">
            <v>38761</v>
          </cell>
        </row>
        <row r="1861">
          <cell r="J1861">
            <v>38762</v>
          </cell>
        </row>
        <row r="1862">
          <cell r="J1862">
            <v>38763</v>
          </cell>
        </row>
        <row r="1863">
          <cell r="J1863">
            <v>38764</v>
          </cell>
        </row>
        <row r="1864">
          <cell r="J1864">
            <v>38765</v>
          </cell>
        </row>
        <row r="1865">
          <cell r="J1865">
            <v>38768</v>
          </cell>
        </row>
        <row r="1866">
          <cell r="J1866">
            <v>38769</v>
          </cell>
        </row>
        <row r="1867">
          <cell r="J1867">
            <v>38770</v>
          </cell>
        </row>
        <row r="1868">
          <cell r="J1868">
            <v>38771</v>
          </cell>
        </row>
        <row r="1869">
          <cell r="J1869">
            <v>38772</v>
          </cell>
        </row>
        <row r="1870">
          <cell r="J1870">
            <v>38775</v>
          </cell>
        </row>
        <row r="1871">
          <cell r="J1871">
            <v>38776</v>
          </cell>
        </row>
        <row r="1872">
          <cell r="J1872">
            <v>38777</v>
          </cell>
        </row>
        <row r="1873">
          <cell r="J1873">
            <v>38778</v>
          </cell>
        </row>
        <row r="1874">
          <cell r="J1874">
            <v>38779</v>
          </cell>
        </row>
        <row r="1875">
          <cell r="J1875">
            <v>38782</v>
          </cell>
        </row>
        <row r="1876">
          <cell r="J1876">
            <v>38783</v>
          </cell>
        </row>
        <row r="1877">
          <cell r="J1877">
            <v>38784</v>
          </cell>
        </row>
        <row r="1878">
          <cell r="J1878">
            <v>38785</v>
          </cell>
        </row>
        <row r="1879">
          <cell r="J1879">
            <v>38786</v>
          </cell>
        </row>
        <row r="1880">
          <cell r="J1880">
            <v>38789</v>
          </cell>
        </row>
        <row r="1881">
          <cell r="J1881">
            <v>38790</v>
          </cell>
        </row>
        <row r="1882">
          <cell r="J1882">
            <v>38791</v>
          </cell>
        </row>
        <row r="1883">
          <cell r="J1883">
            <v>38792</v>
          </cell>
        </row>
        <row r="1884">
          <cell r="J1884">
            <v>38793</v>
          </cell>
        </row>
        <row r="1885">
          <cell r="J1885">
            <v>38796</v>
          </cell>
        </row>
        <row r="1886">
          <cell r="J1886">
            <v>38797</v>
          </cell>
        </row>
        <row r="1887">
          <cell r="J1887">
            <v>38798</v>
          </cell>
        </row>
        <row r="1888">
          <cell r="J1888">
            <v>38799</v>
          </cell>
        </row>
        <row r="1889">
          <cell r="J1889">
            <v>38800</v>
          </cell>
        </row>
        <row r="1890">
          <cell r="J1890">
            <v>38803</v>
          </cell>
        </row>
        <row r="1891">
          <cell r="J1891">
            <v>38804</v>
          </cell>
        </row>
        <row r="1892">
          <cell r="J1892">
            <v>38805</v>
          </cell>
        </row>
        <row r="1893">
          <cell r="J1893">
            <v>38806</v>
          </cell>
        </row>
        <row r="1894">
          <cell r="J1894">
            <v>38807</v>
          </cell>
        </row>
        <row r="1895">
          <cell r="J1895">
            <v>38810</v>
          </cell>
        </row>
        <row r="1896">
          <cell r="J1896">
            <v>38811</v>
          </cell>
        </row>
        <row r="1897">
          <cell r="J1897">
            <v>38812</v>
          </cell>
        </row>
        <row r="1898">
          <cell r="J1898">
            <v>38813</v>
          </cell>
        </row>
        <row r="1899">
          <cell r="J1899">
            <v>38814</v>
          </cell>
        </row>
        <row r="1900">
          <cell r="J1900">
            <v>38817</v>
          </cell>
        </row>
        <row r="1901">
          <cell r="J1901">
            <v>38818</v>
          </cell>
        </row>
        <row r="1902">
          <cell r="J1902">
            <v>38819</v>
          </cell>
        </row>
        <row r="1903">
          <cell r="J1903">
            <v>38820</v>
          </cell>
        </row>
        <row r="1904">
          <cell r="J1904">
            <v>38821</v>
          </cell>
        </row>
        <row r="1905">
          <cell r="J1905">
            <v>38824</v>
          </cell>
        </row>
        <row r="1906">
          <cell r="J1906">
            <v>38825</v>
          </cell>
        </row>
        <row r="1907">
          <cell r="J1907">
            <v>38826</v>
          </cell>
        </row>
        <row r="1908">
          <cell r="J1908">
            <v>38827</v>
          </cell>
        </row>
        <row r="1909">
          <cell r="J1909">
            <v>38828</v>
          </cell>
        </row>
        <row r="1910">
          <cell r="J1910">
            <v>38831</v>
          </cell>
        </row>
        <row r="1911">
          <cell r="J1911">
            <v>38832</v>
          </cell>
        </row>
        <row r="1912">
          <cell r="J1912">
            <v>38833</v>
          </cell>
        </row>
        <row r="1913">
          <cell r="J1913">
            <v>38834</v>
          </cell>
        </row>
        <row r="1914">
          <cell r="J1914">
            <v>38835</v>
          </cell>
        </row>
        <row r="1915">
          <cell r="J1915">
            <v>38838</v>
          </cell>
        </row>
        <row r="1916">
          <cell r="J1916">
            <v>38839</v>
          </cell>
        </row>
        <row r="1917">
          <cell r="J1917">
            <v>38840</v>
          </cell>
        </row>
        <row r="1918">
          <cell r="J1918">
            <v>38841</v>
          </cell>
        </row>
        <row r="1919">
          <cell r="J1919">
            <v>38842</v>
          </cell>
        </row>
        <row r="1920">
          <cell r="J1920">
            <v>38845</v>
          </cell>
        </row>
        <row r="1921">
          <cell r="J1921">
            <v>38846</v>
          </cell>
        </row>
        <row r="1922">
          <cell r="J1922">
            <v>38847</v>
          </cell>
        </row>
        <row r="1923">
          <cell r="J1923">
            <v>38848</v>
          </cell>
        </row>
        <row r="1924">
          <cell r="J1924">
            <v>38849</v>
          </cell>
        </row>
        <row r="1925">
          <cell r="J1925">
            <v>38852</v>
          </cell>
        </row>
        <row r="1926">
          <cell r="J1926">
            <v>38853</v>
          </cell>
        </row>
        <row r="1927">
          <cell r="J1927">
            <v>38854</v>
          </cell>
        </row>
        <row r="1928">
          <cell r="J1928">
            <v>38855</v>
          </cell>
        </row>
        <row r="1929">
          <cell r="J1929">
            <v>38856</v>
          </cell>
        </row>
        <row r="1930">
          <cell r="J1930">
            <v>38859</v>
          </cell>
        </row>
        <row r="1931">
          <cell r="J1931">
            <v>38860</v>
          </cell>
        </row>
        <row r="1932">
          <cell r="J1932">
            <v>38861</v>
          </cell>
        </row>
        <row r="1933">
          <cell r="J1933">
            <v>38862</v>
          </cell>
        </row>
        <row r="1934">
          <cell r="J1934">
            <v>38863</v>
          </cell>
        </row>
        <row r="1935">
          <cell r="J1935">
            <v>38866</v>
          </cell>
        </row>
        <row r="1936">
          <cell r="J1936">
            <v>38867</v>
          </cell>
        </row>
        <row r="1937">
          <cell r="J1937">
            <v>38868</v>
          </cell>
        </row>
        <row r="1938">
          <cell r="J1938">
            <v>38869</v>
          </cell>
        </row>
        <row r="1939">
          <cell r="J1939">
            <v>38870</v>
          </cell>
        </row>
        <row r="1940">
          <cell r="J1940">
            <v>38873</v>
          </cell>
        </row>
        <row r="1941">
          <cell r="J1941">
            <v>38874</v>
          </cell>
        </row>
        <row r="1942">
          <cell r="J1942">
            <v>38875</v>
          </cell>
        </row>
        <row r="1943">
          <cell r="J1943">
            <v>38876</v>
          </cell>
        </row>
        <row r="1944">
          <cell r="J1944">
            <v>38877</v>
          </cell>
        </row>
        <row r="1945">
          <cell r="J1945">
            <v>38880</v>
          </cell>
        </row>
        <row r="1946">
          <cell r="J1946">
            <v>38881</v>
          </cell>
        </row>
        <row r="1947">
          <cell r="J1947">
            <v>38882</v>
          </cell>
        </row>
        <row r="1948">
          <cell r="J1948">
            <v>38883</v>
          </cell>
        </row>
        <row r="1949">
          <cell r="J1949">
            <v>38884</v>
          </cell>
        </row>
        <row r="1950">
          <cell r="J1950">
            <v>38887</v>
          </cell>
        </row>
        <row r="1951">
          <cell r="J1951">
            <v>38888</v>
          </cell>
        </row>
        <row r="1952">
          <cell r="J1952">
            <v>38889</v>
          </cell>
        </row>
        <row r="1953">
          <cell r="J1953">
            <v>38890</v>
          </cell>
        </row>
        <row r="1954">
          <cell r="J1954">
            <v>38891</v>
          </cell>
        </row>
        <row r="1955">
          <cell r="J1955">
            <v>38894</v>
          </cell>
        </row>
        <row r="1956">
          <cell r="J1956">
            <v>38895</v>
          </cell>
        </row>
        <row r="1957">
          <cell r="J1957">
            <v>38896</v>
          </cell>
        </row>
        <row r="1958">
          <cell r="J1958">
            <v>38897</v>
          </cell>
        </row>
        <row r="1959">
          <cell r="J1959">
            <v>38898</v>
          </cell>
        </row>
        <row r="1960">
          <cell r="J1960">
            <v>38901</v>
          </cell>
        </row>
        <row r="1961">
          <cell r="J1961">
            <v>38902</v>
          </cell>
        </row>
        <row r="1962">
          <cell r="J1962">
            <v>38903</v>
          </cell>
        </row>
        <row r="1963">
          <cell r="J1963">
            <v>38904</v>
          </cell>
        </row>
        <row r="1964">
          <cell r="J1964">
            <v>38905</v>
          </cell>
        </row>
        <row r="1965">
          <cell r="J1965">
            <v>38908</v>
          </cell>
        </row>
        <row r="1966">
          <cell r="J1966">
            <v>38909</v>
          </cell>
        </row>
        <row r="1967">
          <cell r="J1967">
            <v>38910</v>
          </cell>
        </row>
        <row r="1968">
          <cell r="J1968">
            <v>38911</v>
          </cell>
        </row>
        <row r="1969">
          <cell r="J1969">
            <v>38912</v>
          </cell>
        </row>
        <row r="1970">
          <cell r="J1970">
            <v>38915</v>
          </cell>
        </row>
        <row r="1971">
          <cell r="J1971">
            <v>38916</v>
          </cell>
        </row>
        <row r="1972">
          <cell r="J1972">
            <v>38917</v>
          </cell>
        </row>
        <row r="1973">
          <cell r="J1973">
            <v>38918</v>
          </cell>
        </row>
        <row r="1974">
          <cell r="J1974">
            <v>38919</v>
          </cell>
        </row>
        <row r="1975">
          <cell r="J1975">
            <v>38922</v>
          </cell>
        </row>
        <row r="1976">
          <cell r="J1976">
            <v>38923</v>
          </cell>
        </row>
        <row r="1977">
          <cell r="J1977">
            <v>38924</v>
          </cell>
        </row>
        <row r="1978">
          <cell r="J1978">
            <v>38925</v>
          </cell>
        </row>
        <row r="1979">
          <cell r="J1979">
            <v>38926</v>
          </cell>
        </row>
        <row r="1980">
          <cell r="J1980">
            <v>38929</v>
          </cell>
        </row>
        <row r="1981">
          <cell r="J1981">
            <v>38930</v>
          </cell>
        </row>
        <row r="1982">
          <cell r="J1982">
            <v>38931</v>
          </cell>
        </row>
        <row r="1983">
          <cell r="J1983">
            <v>38932</v>
          </cell>
        </row>
        <row r="1984">
          <cell r="J1984">
            <v>38933</v>
          </cell>
        </row>
        <row r="1985">
          <cell r="J1985">
            <v>38936</v>
          </cell>
        </row>
        <row r="1986">
          <cell r="J1986">
            <v>38937</v>
          </cell>
        </row>
        <row r="1987">
          <cell r="J1987">
            <v>38938</v>
          </cell>
        </row>
        <row r="1988">
          <cell r="J1988">
            <v>38939</v>
          </cell>
        </row>
        <row r="1989">
          <cell r="J1989">
            <v>38940</v>
          </cell>
        </row>
        <row r="1990">
          <cell r="J1990">
            <v>38943</v>
          </cell>
        </row>
        <row r="1991">
          <cell r="J1991">
            <v>38944</v>
          </cell>
        </row>
        <row r="1992">
          <cell r="J1992">
            <v>38945</v>
          </cell>
        </row>
        <row r="1993">
          <cell r="J1993">
            <v>38946</v>
          </cell>
        </row>
        <row r="1994">
          <cell r="J1994">
            <v>38947</v>
          </cell>
        </row>
        <row r="1995">
          <cell r="J1995">
            <v>38950</v>
          </cell>
        </row>
        <row r="1996">
          <cell r="J1996">
            <v>38951</v>
          </cell>
        </row>
        <row r="1997">
          <cell r="J1997">
            <v>38952</v>
          </cell>
        </row>
        <row r="1998">
          <cell r="J1998">
            <v>38953</v>
          </cell>
        </row>
        <row r="1999">
          <cell r="J1999">
            <v>38954</v>
          </cell>
        </row>
        <row r="2000">
          <cell r="J2000">
            <v>38957</v>
          </cell>
        </row>
        <row r="2001">
          <cell r="J2001">
            <v>38958</v>
          </cell>
        </row>
        <row r="2002">
          <cell r="J2002">
            <v>38959</v>
          </cell>
        </row>
        <row r="2003">
          <cell r="J2003">
            <v>38960</v>
          </cell>
        </row>
        <row r="2004">
          <cell r="J2004">
            <v>38961</v>
          </cell>
        </row>
        <row r="2005">
          <cell r="J2005">
            <v>38964</v>
          </cell>
        </row>
        <row r="2006">
          <cell r="J2006">
            <v>38965</v>
          </cell>
        </row>
        <row r="2007">
          <cell r="J2007">
            <v>38966</v>
          </cell>
        </row>
        <row r="2008">
          <cell r="J2008">
            <v>38967</v>
          </cell>
        </row>
        <row r="2009">
          <cell r="J2009">
            <v>38968</v>
          </cell>
        </row>
        <row r="2010">
          <cell r="J2010">
            <v>38971</v>
          </cell>
        </row>
        <row r="2011">
          <cell r="J2011">
            <v>38972</v>
          </cell>
        </row>
        <row r="2012">
          <cell r="J2012">
            <v>38973</v>
          </cell>
        </row>
        <row r="2013">
          <cell r="J2013">
            <v>38974</v>
          </cell>
        </row>
        <row r="2014">
          <cell r="J2014">
            <v>38975</v>
          </cell>
        </row>
        <row r="2015">
          <cell r="J2015">
            <v>38978</v>
          </cell>
        </row>
        <row r="2016">
          <cell r="J2016">
            <v>38979</v>
          </cell>
        </row>
        <row r="2017">
          <cell r="J2017">
            <v>38980</v>
          </cell>
        </row>
        <row r="2018">
          <cell r="J2018">
            <v>38981</v>
          </cell>
        </row>
        <row r="2019">
          <cell r="J2019">
            <v>38982</v>
          </cell>
        </row>
        <row r="2020">
          <cell r="J2020">
            <v>38985</v>
          </cell>
        </row>
        <row r="2021">
          <cell r="J2021">
            <v>38986</v>
          </cell>
        </row>
        <row r="2022">
          <cell r="J2022">
            <v>38987</v>
          </cell>
        </row>
        <row r="2023">
          <cell r="J2023">
            <v>38988</v>
          </cell>
        </row>
        <row r="2024">
          <cell r="J2024">
            <v>38989</v>
          </cell>
        </row>
        <row r="2025">
          <cell r="J2025">
            <v>38992</v>
          </cell>
        </row>
        <row r="2026">
          <cell r="J2026">
            <v>38993</v>
          </cell>
        </row>
        <row r="2027">
          <cell r="J2027">
            <v>38994</v>
          </cell>
        </row>
        <row r="2028">
          <cell r="J2028">
            <v>38995</v>
          </cell>
        </row>
        <row r="2029">
          <cell r="J2029">
            <v>38996</v>
          </cell>
        </row>
        <row r="2030">
          <cell r="J2030">
            <v>38999</v>
          </cell>
        </row>
        <row r="2031">
          <cell r="J2031">
            <v>39000</v>
          </cell>
        </row>
        <row r="2032">
          <cell r="J2032">
            <v>39001</v>
          </cell>
        </row>
        <row r="2033">
          <cell r="J2033">
            <v>39002</v>
          </cell>
        </row>
        <row r="2034">
          <cell r="J2034">
            <v>39003</v>
          </cell>
        </row>
        <row r="2035">
          <cell r="J2035">
            <v>39006</v>
          </cell>
        </row>
        <row r="2036">
          <cell r="J2036">
            <v>39007</v>
          </cell>
        </row>
        <row r="2037">
          <cell r="J2037">
            <v>39008</v>
          </cell>
        </row>
        <row r="2038">
          <cell r="J2038">
            <v>39009</v>
          </cell>
        </row>
        <row r="2039">
          <cell r="J2039">
            <v>39010</v>
          </cell>
        </row>
        <row r="2040">
          <cell r="J2040">
            <v>39013</v>
          </cell>
        </row>
        <row r="2041">
          <cell r="J2041">
            <v>39014</v>
          </cell>
        </row>
        <row r="2042">
          <cell r="J2042">
            <v>39015</v>
          </cell>
        </row>
        <row r="2043">
          <cell r="J2043">
            <v>39016</v>
          </cell>
        </row>
        <row r="2044">
          <cell r="J2044">
            <v>39017</v>
          </cell>
        </row>
        <row r="2045">
          <cell r="J2045">
            <v>39020</v>
          </cell>
        </row>
        <row r="2046">
          <cell r="J2046">
            <v>39021</v>
          </cell>
        </row>
        <row r="2047">
          <cell r="J2047">
            <v>39022</v>
          </cell>
        </row>
        <row r="2048">
          <cell r="J2048">
            <v>39023</v>
          </cell>
        </row>
        <row r="2049">
          <cell r="J2049">
            <v>39024</v>
          </cell>
        </row>
        <row r="2050">
          <cell r="J2050">
            <v>39027</v>
          </cell>
        </row>
        <row r="2051">
          <cell r="J2051">
            <v>39028</v>
          </cell>
        </row>
        <row r="2052">
          <cell r="J2052">
            <v>39029</v>
          </cell>
        </row>
        <row r="2053">
          <cell r="J2053">
            <v>39030</v>
          </cell>
        </row>
        <row r="2054">
          <cell r="J2054">
            <v>39031</v>
          </cell>
        </row>
        <row r="2055">
          <cell r="J2055">
            <v>39034</v>
          </cell>
        </row>
        <row r="2056">
          <cell r="J2056">
            <v>39035</v>
          </cell>
        </row>
        <row r="2057">
          <cell r="J2057">
            <v>39036</v>
          </cell>
        </row>
        <row r="2058">
          <cell r="J2058">
            <v>39037</v>
          </cell>
        </row>
        <row r="2059">
          <cell r="J2059">
            <v>39038</v>
          </cell>
        </row>
        <row r="2060">
          <cell r="J2060">
            <v>39041</v>
          </cell>
        </row>
        <row r="2061">
          <cell r="J2061">
            <v>39042</v>
          </cell>
        </row>
        <row r="2062">
          <cell r="J2062">
            <v>39043</v>
          </cell>
        </row>
        <row r="2063">
          <cell r="J2063">
            <v>39044</v>
          </cell>
        </row>
        <row r="2064">
          <cell r="J2064">
            <v>39045</v>
          </cell>
        </row>
        <row r="2065">
          <cell r="J2065">
            <v>39048</v>
          </cell>
        </row>
        <row r="2066">
          <cell r="J2066">
            <v>39049</v>
          </cell>
        </row>
        <row r="2067">
          <cell r="J2067">
            <v>39050</v>
          </cell>
        </row>
        <row r="2068">
          <cell r="J2068">
            <v>39051</v>
          </cell>
        </row>
        <row r="2069">
          <cell r="J2069">
            <v>39052</v>
          </cell>
        </row>
        <row r="2070">
          <cell r="J2070">
            <v>39055</v>
          </cell>
        </row>
        <row r="2071">
          <cell r="J2071">
            <v>39056</v>
          </cell>
        </row>
        <row r="2072">
          <cell r="J2072">
            <v>39057</v>
          </cell>
        </row>
        <row r="2073">
          <cell r="J2073">
            <v>39058</v>
          </cell>
        </row>
        <row r="2074">
          <cell r="J2074">
            <v>39059</v>
          </cell>
        </row>
        <row r="2075">
          <cell r="J2075">
            <v>39062</v>
          </cell>
        </row>
        <row r="2076">
          <cell r="J2076">
            <v>39063</v>
          </cell>
        </row>
        <row r="2077">
          <cell r="J2077">
            <v>39064</v>
          </cell>
        </row>
        <row r="2078">
          <cell r="J2078">
            <v>39065</v>
          </cell>
        </row>
        <row r="2079">
          <cell r="J2079">
            <v>39066</v>
          </cell>
        </row>
        <row r="2080">
          <cell r="J2080">
            <v>39069</v>
          </cell>
        </row>
        <row r="2081">
          <cell r="J2081">
            <v>39070</v>
          </cell>
        </row>
        <row r="2082">
          <cell r="J2082">
            <v>39071</v>
          </cell>
        </row>
        <row r="2083">
          <cell r="J2083">
            <v>39072</v>
          </cell>
        </row>
        <row r="2084">
          <cell r="J2084">
            <v>39073</v>
          </cell>
        </row>
        <row r="2085">
          <cell r="J2085">
            <v>39076</v>
          </cell>
        </row>
        <row r="2086">
          <cell r="J2086">
            <v>39077</v>
          </cell>
        </row>
        <row r="2087">
          <cell r="J2087">
            <v>39078</v>
          </cell>
        </row>
        <row r="2088">
          <cell r="J2088">
            <v>39079</v>
          </cell>
        </row>
        <row r="2089">
          <cell r="J2089">
            <v>39080</v>
          </cell>
        </row>
        <row r="2090">
          <cell r="J2090">
            <v>39083</v>
          </cell>
        </row>
        <row r="2091">
          <cell r="J2091">
            <v>39084</v>
          </cell>
        </row>
        <row r="2092">
          <cell r="J2092">
            <v>39085</v>
          </cell>
        </row>
        <row r="2093">
          <cell r="J2093">
            <v>39086</v>
          </cell>
        </row>
        <row r="2094">
          <cell r="J2094">
            <v>39087</v>
          </cell>
        </row>
        <row r="2095">
          <cell r="J2095">
            <v>39090</v>
          </cell>
        </row>
        <row r="2096">
          <cell r="J2096">
            <v>39091</v>
          </cell>
        </row>
        <row r="2097">
          <cell r="J2097">
            <v>39092</v>
          </cell>
        </row>
        <row r="2098">
          <cell r="J2098">
            <v>39093</v>
          </cell>
        </row>
        <row r="2099">
          <cell r="J2099">
            <v>39094</v>
          </cell>
        </row>
        <row r="2100">
          <cell r="J2100">
            <v>39097</v>
          </cell>
        </row>
        <row r="2101">
          <cell r="J2101">
            <v>39098</v>
          </cell>
        </row>
        <row r="2102">
          <cell r="J2102">
            <v>39099</v>
          </cell>
        </row>
        <row r="2103">
          <cell r="J2103">
            <v>39100</v>
          </cell>
        </row>
        <row r="2104">
          <cell r="J2104">
            <v>39101</v>
          </cell>
        </row>
        <row r="2105">
          <cell r="J2105">
            <v>39104</v>
          </cell>
        </row>
        <row r="2106">
          <cell r="J2106">
            <v>39105</v>
          </cell>
        </row>
        <row r="2107">
          <cell r="J2107">
            <v>39106</v>
          </cell>
        </row>
        <row r="2108">
          <cell r="J2108">
            <v>39107</v>
          </cell>
        </row>
        <row r="2109">
          <cell r="J2109">
            <v>39108</v>
          </cell>
        </row>
        <row r="2110">
          <cell r="J2110">
            <v>39111</v>
          </cell>
        </row>
        <row r="2111">
          <cell r="J2111">
            <v>39112</v>
          </cell>
        </row>
        <row r="2112">
          <cell r="J2112">
            <v>39113</v>
          </cell>
        </row>
        <row r="2113">
          <cell r="J2113">
            <v>39114</v>
          </cell>
        </row>
        <row r="2114">
          <cell r="J2114">
            <v>39115</v>
          </cell>
        </row>
        <row r="2115">
          <cell r="J2115">
            <v>39118</v>
          </cell>
        </row>
        <row r="2116">
          <cell r="J2116">
            <v>39119</v>
          </cell>
        </row>
        <row r="2117">
          <cell r="J2117">
            <v>39120</v>
          </cell>
        </row>
        <row r="2118">
          <cell r="J2118">
            <v>39121</v>
          </cell>
        </row>
        <row r="2119">
          <cell r="J2119">
            <v>39122</v>
          </cell>
        </row>
        <row r="2120">
          <cell r="J2120">
            <v>39125</v>
          </cell>
        </row>
        <row r="2121">
          <cell r="J2121">
            <v>39126</v>
          </cell>
        </row>
        <row r="2122">
          <cell r="J2122">
            <v>39127</v>
          </cell>
        </row>
        <row r="2123">
          <cell r="J2123">
            <v>39128</v>
          </cell>
        </row>
        <row r="2124">
          <cell r="J2124">
            <v>39129</v>
          </cell>
        </row>
        <row r="2125">
          <cell r="J2125">
            <v>39132</v>
          </cell>
        </row>
        <row r="2126">
          <cell r="J2126">
            <v>39133</v>
          </cell>
        </row>
        <row r="2127">
          <cell r="J2127">
            <v>39134</v>
          </cell>
        </row>
        <row r="2128">
          <cell r="J2128">
            <v>39135</v>
          </cell>
        </row>
        <row r="2129">
          <cell r="J2129">
            <v>39136</v>
          </cell>
        </row>
        <row r="2130">
          <cell r="J2130">
            <v>39139</v>
          </cell>
        </row>
        <row r="2131">
          <cell r="J2131">
            <v>39140</v>
          </cell>
        </row>
        <row r="2132">
          <cell r="J2132">
            <v>39141</v>
          </cell>
        </row>
        <row r="2133">
          <cell r="J2133">
            <v>39142</v>
          </cell>
        </row>
        <row r="2134">
          <cell r="J2134">
            <v>39143</v>
          </cell>
        </row>
        <row r="2135">
          <cell r="J2135">
            <v>39146</v>
          </cell>
        </row>
        <row r="2136">
          <cell r="J2136">
            <v>39147</v>
          </cell>
        </row>
        <row r="2137">
          <cell r="J2137">
            <v>39148</v>
          </cell>
        </row>
        <row r="2138">
          <cell r="J2138">
            <v>39149</v>
          </cell>
        </row>
        <row r="2139">
          <cell r="J2139">
            <v>39150</v>
          </cell>
        </row>
        <row r="2140">
          <cell r="J2140">
            <v>39153</v>
          </cell>
        </row>
        <row r="2141">
          <cell r="J2141">
            <v>39154</v>
          </cell>
        </row>
        <row r="2142">
          <cell r="J2142">
            <v>39155</v>
          </cell>
        </row>
        <row r="2143">
          <cell r="J2143">
            <v>39156</v>
          </cell>
        </row>
        <row r="2144">
          <cell r="J2144">
            <v>39157</v>
          </cell>
        </row>
        <row r="2145">
          <cell r="J2145">
            <v>39160</v>
          </cell>
        </row>
        <row r="2146">
          <cell r="J2146">
            <v>39161</v>
          </cell>
        </row>
        <row r="2147">
          <cell r="J2147">
            <v>39162</v>
          </cell>
        </row>
        <row r="2148">
          <cell r="J2148">
            <v>39163</v>
          </cell>
        </row>
        <row r="2149">
          <cell r="J2149">
            <v>39164</v>
          </cell>
        </row>
        <row r="2150">
          <cell r="J2150">
            <v>39167</v>
          </cell>
        </row>
        <row r="2151">
          <cell r="J2151">
            <v>39168</v>
          </cell>
        </row>
        <row r="2152">
          <cell r="J2152">
            <v>39169</v>
          </cell>
        </row>
        <row r="2153">
          <cell r="J2153">
            <v>39170</v>
          </cell>
        </row>
        <row r="2154">
          <cell r="J2154">
            <v>39171</v>
          </cell>
        </row>
        <row r="2155">
          <cell r="J2155">
            <v>39174</v>
          </cell>
        </row>
        <row r="2156">
          <cell r="J2156">
            <v>39175</v>
          </cell>
        </row>
        <row r="2157">
          <cell r="J2157">
            <v>39176</v>
          </cell>
        </row>
        <row r="2158">
          <cell r="J2158">
            <v>39177</v>
          </cell>
        </row>
        <row r="2159">
          <cell r="J2159">
            <v>39178</v>
          </cell>
        </row>
        <row r="2160">
          <cell r="J2160">
            <v>39181</v>
          </cell>
        </row>
        <row r="2161">
          <cell r="J2161">
            <v>39182</v>
          </cell>
        </row>
        <row r="2162">
          <cell r="J2162">
            <v>39183</v>
          </cell>
        </row>
        <row r="2163">
          <cell r="J2163">
            <v>39184</v>
          </cell>
        </row>
        <row r="2164">
          <cell r="J2164">
            <v>39185</v>
          </cell>
        </row>
        <row r="2165">
          <cell r="J2165">
            <v>39188</v>
          </cell>
        </row>
        <row r="2166">
          <cell r="J2166">
            <v>39189</v>
          </cell>
        </row>
        <row r="2167">
          <cell r="J2167">
            <v>39190</v>
          </cell>
        </row>
        <row r="2168">
          <cell r="J2168">
            <v>39191</v>
          </cell>
        </row>
        <row r="2169">
          <cell r="J2169">
            <v>39192</v>
          </cell>
        </row>
        <row r="2170">
          <cell r="J2170">
            <v>39195</v>
          </cell>
        </row>
        <row r="2171">
          <cell r="J2171">
            <v>39196</v>
          </cell>
        </row>
        <row r="2172">
          <cell r="J2172">
            <v>39197</v>
          </cell>
        </row>
        <row r="2173">
          <cell r="J2173">
            <v>39198</v>
          </cell>
        </row>
        <row r="2174">
          <cell r="J2174">
            <v>39199</v>
          </cell>
        </row>
        <row r="2175">
          <cell r="J2175">
            <v>39202</v>
          </cell>
        </row>
        <row r="2176">
          <cell r="J2176">
            <v>39203</v>
          </cell>
        </row>
        <row r="2177">
          <cell r="J2177">
            <v>39204</v>
          </cell>
        </row>
        <row r="2178">
          <cell r="J2178">
            <v>39205</v>
          </cell>
        </row>
        <row r="2179">
          <cell r="J2179">
            <v>39206</v>
          </cell>
        </row>
        <row r="2180">
          <cell r="J2180">
            <v>39209</v>
          </cell>
        </row>
        <row r="2181">
          <cell r="J2181">
            <v>39210</v>
          </cell>
        </row>
        <row r="2182">
          <cell r="J2182">
            <v>39211</v>
          </cell>
        </row>
        <row r="2183">
          <cell r="J2183">
            <v>39212</v>
          </cell>
        </row>
        <row r="2184">
          <cell r="J2184">
            <v>39213</v>
          </cell>
        </row>
        <row r="2185">
          <cell r="J2185">
            <v>39216</v>
          </cell>
        </row>
        <row r="2186">
          <cell r="J2186">
            <v>39217</v>
          </cell>
        </row>
        <row r="2187">
          <cell r="J2187">
            <v>39218</v>
          </cell>
        </row>
        <row r="2188">
          <cell r="J2188">
            <v>39219</v>
          </cell>
        </row>
        <row r="2189">
          <cell r="J2189">
            <v>39220</v>
          </cell>
        </row>
        <row r="2190">
          <cell r="J2190">
            <v>39223</v>
          </cell>
        </row>
        <row r="2191">
          <cell r="J2191">
            <v>39224</v>
          </cell>
        </row>
        <row r="2192">
          <cell r="J2192">
            <v>39225</v>
          </cell>
        </row>
        <row r="2193">
          <cell r="J2193">
            <v>39226</v>
          </cell>
        </row>
        <row r="2194">
          <cell r="J2194">
            <v>39227</v>
          </cell>
        </row>
        <row r="2195">
          <cell r="J2195">
            <v>39230</v>
          </cell>
        </row>
        <row r="2196">
          <cell r="J2196">
            <v>39231</v>
          </cell>
        </row>
        <row r="2197">
          <cell r="J2197">
            <v>39232</v>
          </cell>
        </row>
        <row r="2198">
          <cell r="J2198">
            <v>39233</v>
          </cell>
        </row>
        <row r="2199">
          <cell r="J2199">
            <v>39234</v>
          </cell>
        </row>
        <row r="2200">
          <cell r="J2200">
            <v>39237</v>
          </cell>
        </row>
        <row r="2201">
          <cell r="J2201">
            <v>39238</v>
          </cell>
        </row>
        <row r="2202">
          <cell r="J2202">
            <v>39239</v>
          </cell>
        </row>
        <row r="2203">
          <cell r="J2203">
            <v>39240</v>
          </cell>
        </row>
        <row r="2204">
          <cell r="J2204">
            <v>39241</v>
          </cell>
        </row>
        <row r="2205">
          <cell r="J2205">
            <v>39244</v>
          </cell>
        </row>
        <row r="2206">
          <cell r="J2206">
            <v>39245</v>
          </cell>
        </row>
        <row r="2207">
          <cell r="J2207">
            <v>39246</v>
          </cell>
        </row>
        <row r="2208">
          <cell r="J2208">
            <v>39247</v>
          </cell>
        </row>
        <row r="2209">
          <cell r="J2209">
            <v>39248</v>
          </cell>
        </row>
        <row r="2210">
          <cell r="J2210">
            <v>39251</v>
          </cell>
        </row>
        <row r="2211">
          <cell r="J2211">
            <v>39252</v>
          </cell>
        </row>
        <row r="2212">
          <cell r="J2212">
            <v>39253</v>
          </cell>
        </row>
        <row r="2213">
          <cell r="J2213">
            <v>39254</v>
          </cell>
        </row>
        <row r="2214">
          <cell r="J2214">
            <v>39255</v>
          </cell>
        </row>
        <row r="2215">
          <cell r="J2215">
            <v>39258</v>
          </cell>
        </row>
        <row r="2216">
          <cell r="J2216">
            <v>39259</v>
          </cell>
        </row>
        <row r="2217">
          <cell r="J2217">
            <v>39260</v>
          </cell>
        </row>
        <row r="2218">
          <cell r="J2218">
            <v>39261</v>
          </cell>
        </row>
        <row r="2219">
          <cell r="J2219">
            <v>39262</v>
          </cell>
        </row>
        <row r="2220">
          <cell r="J2220">
            <v>39265</v>
          </cell>
        </row>
        <row r="2221">
          <cell r="J2221">
            <v>39266</v>
          </cell>
        </row>
        <row r="2222">
          <cell r="J2222">
            <v>39267</v>
          </cell>
        </row>
        <row r="2223">
          <cell r="J2223">
            <v>39268</v>
          </cell>
        </row>
        <row r="2224">
          <cell r="J2224">
            <v>39269</v>
          </cell>
        </row>
        <row r="2225">
          <cell r="J2225">
            <v>39272</v>
          </cell>
        </row>
        <row r="2226">
          <cell r="J2226">
            <v>39273</v>
          </cell>
        </row>
        <row r="2227">
          <cell r="J2227">
            <v>39274</v>
          </cell>
        </row>
        <row r="2228">
          <cell r="J2228">
            <v>39275</v>
          </cell>
        </row>
        <row r="2229">
          <cell r="J2229">
            <v>39276</v>
          </cell>
        </row>
        <row r="2230">
          <cell r="J2230">
            <v>39279</v>
          </cell>
        </row>
        <row r="2231">
          <cell r="J2231">
            <v>39280</v>
          </cell>
        </row>
        <row r="2232">
          <cell r="J2232">
            <v>39281</v>
          </cell>
        </row>
        <row r="2233">
          <cell r="J2233">
            <v>39282</v>
          </cell>
        </row>
        <row r="2234">
          <cell r="J2234">
            <v>39283</v>
          </cell>
        </row>
        <row r="2235">
          <cell r="J2235">
            <v>39286</v>
          </cell>
        </row>
        <row r="2236">
          <cell r="J2236">
            <v>39287</v>
          </cell>
        </row>
        <row r="2237">
          <cell r="J2237">
            <v>39288</v>
          </cell>
        </row>
        <row r="2238">
          <cell r="J2238">
            <v>39289</v>
          </cell>
        </row>
        <row r="2239">
          <cell r="J2239">
            <v>39290</v>
          </cell>
        </row>
        <row r="2240">
          <cell r="J2240">
            <v>39293</v>
          </cell>
        </row>
        <row r="2241">
          <cell r="J2241">
            <v>39294</v>
          </cell>
        </row>
        <row r="2242">
          <cell r="J2242">
            <v>39295</v>
          </cell>
        </row>
        <row r="2243">
          <cell r="J2243">
            <v>39296</v>
          </cell>
        </row>
        <row r="2244">
          <cell r="J2244">
            <v>39297</v>
          </cell>
        </row>
        <row r="2245">
          <cell r="J2245">
            <v>39300</v>
          </cell>
        </row>
        <row r="2246">
          <cell r="J2246">
            <v>39301</v>
          </cell>
        </row>
        <row r="2247">
          <cell r="J2247">
            <v>39302</v>
          </cell>
        </row>
        <row r="2248">
          <cell r="J2248">
            <v>39303</v>
          </cell>
        </row>
        <row r="2249">
          <cell r="J2249">
            <v>39304</v>
          </cell>
        </row>
        <row r="2250">
          <cell r="J2250">
            <v>39307</v>
          </cell>
        </row>
        <row r="2251">
          <cell r="J2251">
            <v>39308</v>
          </cell>
        </row>
        <row r="2252">
          <cell r="J2252">
            <v>39309</v>
          </cell>
        </row>
        <row r="2253">
          <cell r="J2253">
            <v>39310</v>
          </cell>
        </row>
        <row r="2254">
          <cell r="J2254">
            <v>39311</v>
          </cell>
        </row>
        <row r="2255">
          <cell r="J2255">
            <v>39314</v>
          </cell>
        </row>
        <row r="2256">
          <cell r="J2256">
            <v>39315</v>
          </cell>
        </row>
        <row r="2257">
          <cell r="J2257">
            <v>39316</v>
          </cell>
        </row>
        <row r="2258">
          <cell r="J2258">
            <v>39317</v>
          </cell>
        </row>
        <row r="2259">
          <cell r="J2259">
            <v>39318</v>
          </cell>
        </row>
        <row r="2260">
          <cell r="J2260">
            <v>39321</v>
          </cell>
        </row>
        <row r="2261">
          <cell r="J2261">
            <v>39322</v>
          </cell>
        </row>
        <row r="2262">
          <cell r="J2262">
            <v>39323</v>
          </cell>
        </row>
        <row r="2263">
          <cell r="J2263">
            <v>39324</v>
          </cell>
        </row>
        <row r="2264">
          <cell r="J2264">
            <v>39325</v>
          </cell>
        </row>
        <row r="2265">
          <cell r="J2265">
            <v>39328</v>
          </cell>
        </row>
        <row r="2266">
          <cell r="J2266">
            <v>39329</v>
          </cell>
        </row>
        <row r="2267">
          <cell r="J2267">
            <v>39330</v>
          </cell>
        </row>
        <row r="2268">
          <cell r="J2268">
            <v>39331</v>
          </cell>
        </row>
        <row r="2269">
          <cell r="J2269">
            <v>39332</v>
          </cell>
        </row>
        <row r="2270">
          <cell r="J2270">
            <v>39335</v>
          </cell>
        </row>
        <row r="2271">
          <cell r="J2271">
            <v>39336</v>
          </cell>
        </row>
        <row r="2272">
          <cell r="J2272">
            <v>39337</v>
          </cell>
        </row>
        <row r="2273">
          <cell r="J2273">
            <v>39338</v>
          </cell>
        </row>
        <row r="2274">
          <cell r="J2274">
            <v>39339</v>
          </cell>
        </row>
        <row r="2275">
          <cell r="J2275">
            <v>39342</v>
          </cell>
        </row>
        <row r="2276">
          <cell r="J2276">
            <v>39343</v>
          </cell>
        </row>
        <row r="2277">
          <cell r="J2277">
            <v>39344</v>
          </cell>
        </row>
        <row r="2278">
          <cell r="J2278">
            <v>39345</v>
          </cell>
        </row>
        <row r="2279">
          <cell r="J2279">
            <v>39346</v>
          </cell>
        </row>
        <row r="2280">
          <cell r="J2280">
            <v>39349</v>
          </cell>
        </row>
        <row r="2281">
          <cell r="J2281">
            <v>39350</v>
          </cell>
        </row>
        <row r="2282">
          <cell r="J2282">
            <v>39351</v>
          </cell>
        </row>
        <row r="2283">
          <cell r="J2283">
            <v>39352</v>
          </cell>
        </row>
        <row r="2284">
          <cell r="J2284">
            <v>39353</v>
          </cell>
        </row>
        <row r="2285">
          <cell r="J2285">
            <v>39356</v>
          </cell>
        </row>
        <row r="2286">
          <cell r="J2286">
            <v>39357</v>
          </cell>
        </row>
        <row r="2287">
          <cell r="J2287">
            <v>39358</v>
          </cell>
        </row>
        <row r="2288">
          <cell r="J2288">
            <v>39359</v>
          </cell>
        </row>
        <row r="2289">
          <cell r="J2289">
            <v>39360</v>
          </cell>
        </row>
        <row r="2290">
          <cell r="J2290">
            <v>39363</v>
          </cell>
        </row>
        <row r="2291">
          <cell r="J2291">
            <v>39364</v>
          </cell>
        </row>
        <row r="2292">
          <cell r="J2292">
            <v>39365</v>
          </cell>
        </row>
        <row r="2293">
          <cell r="J2293">
            <v>39366</v>
          </cell>
        </row>
        <row r="2294">
          <cell r="J2294">
            <v>39367</v>
          </cell>
        </row>
        <row r="2295">
          <cell r="J2295">
            <v>39370</v>
          </cell>
        </row>
        <row r="2296">
          <cell r="J2296">
            <v>39371</v>
          </cell>
        </row>
        <row r="2297">
          <cell r="J2297">
            <v>39372</v>
          </cell>
        </row>
        <row r="2298">
          <cell r="J2298">
            <v>39373</v>
          </cell>
        </row>
        <row r="2299">
          <cell r="J2299">
            <v>39374</v>
          </cell>
        </row>
        <row r="2300">
          <cell r="J2300">
            <v>39377</v>
          </cell>
        </row>
        <row r="2301">
          <cell r="J2301">
            <v>39378</v>
          </cell>
        </row>
        <row r="2302">
          <cell r="J2302">
            <v>39379</v>
          </cell>
        </row>
        <row r="2303">
          <cell r="J2303">
            <v>39380</v>
          </cell>
        </row>
        <row r="2304">
          <cell r="J2304">
            <v>39381</v>
          </cell>
        </row>
        <row r="2305">
          <cell r="J2305">
            <v>39384</v>
          </cell>
        </row>
        <row r="2306">
          <cell r="J2306">
            <v>39385</v>
          </cell>
        </row>
        <row r="2307">
          <cell r="J2307">
            <v>39386</v>
          </cell>
        </row>
        <row r="2308">
          <cell r="J2308">
            <v>39387</v>
          </cell>
        </row>
        <row r="2309">
          <cell r="J2309">
            <v>39388</v>
          </cell>
        </row>
        <row r="2310">
          <cell r="J2310">
            <v>39391</v>
          </cell>
        </row>
        <row r="2311">
          <cell r="J2311">
            <v>39392</v>
          </cell>
        </row>
        <row r="2312">
          <cell r="J2312">
            <v>39393</v>
          </cell>
        </row>
        <row r="2313">
          <cell r="J2313">
            <v>39394</v>
          </cell>
        </row>
        <row r="2314">
          <cell r="J2314">
            <v>39395</v>
          </cell>
        </row>
        <row r="2315">
          <cell r="J2315">
            <v>39398</v>
          </cell>
        </row>
        <row r="2316">
          <cell r="J2316">
            <v>39399</v>
          </cell>
        </row>
        <row r="2317">
          <cell r="J2317">
            <v>39400</v>
          </cell>
        </row>
        <row r="2318">
          <cell r="J2318">
            <v>39401</v>
          </cell>
        </row>
        <row r="2319">
          <cell r="J2319">
            <v>39402</v>
          </cell>
        </row>
        <row r="2320">
          <cell r="J2320">
            <v>39405</v>
          </cell>
        </row>
        <row r="2321">
          <cell r="J2321">
            <v>39406</v>
          </cell>
        </row>
        <row r="2322">
          <cell r="J2322">
            <v>39407</v>
          </cell>
        </row>
        <row r="2323">
          <cell r="J2323">
            <v>39408</v>
          </cell>
        </row>
        <row r="2324">
          <cell r="J2324">
            <v>39409</v>
          </cell>
        </row>
        <row r="2325">
          <cell r="J2325">
            <v>39412</v>
          </cell>
        </row>
        <row r="2326">
          <cell r="J2326">
            <v>39413</v>
          </cell>
        </row>
        <row r="2327">
          <cell r="J2327">
            <v>39414</v>
          </cell>
        </row>
        <row r="2328">
          <cell r="J2328">
            <v>39415</v>
          </cell>
        </row>
        <row r="2329">
          <cell r="J2329">
            <v>39416</v>
          </cell>
        </row>
        <row r="2330">
          <cell r="J2330">
            <v>39419</v>
          </cell>
        </row>
        <row r="2331">
          <cell r="J2331">
            <v>39420</v>
          </cell>
        </row>
        <row r="2332">
          <cell r="J2332">
            <v>39421</v>
          </cell>
        </row>
        <row r="2333">
          <cell r="J2333">
            <v>39422</v>
          </cell>
        </row>
        <row r="2334">
          <cell r="J2334">
            <v>39423</v>
          </cell>
        </row>
        <row r="2335">
          <cell r="J2335">
            <v>39426</v>
          </cell>
        </row>
        <row r="2336">
          <cell r="J2336">
            <v>39427</v>
          </cell>
        </row>
        <row r="2337">
          <cell r="J2337">
            <v>39428</v>
          </cell>
        </row>
        <row r="2338">
          <cell r="J2338">
            <v>39429</v>
          </cell>
        </row>
        <row r="2339">
          <cell r="J2339">
            <v>39430</v>
          </cell>
        </row>
        <row r="2340">
          <cell r="J2340">
            <v>39433</v>
          </cell>
        </row>
        <row r="2341">
          <cell r="J2341">
            <v>39434</v>
          </cell>
        </row>
        <row r="2342">
          <cell r="J2342">
            <v>39435</v>
          </cell>
        </row>
        <row r="2343">
          <cell r="J2343">
            <v>39436</v>
          </cell>
        </row>
        <row r="2344">
          <cell r="J2344">
            <v>39437</v>
          </cell>
        </row>
        <row r="2345">
          <cell r="J2345">
            <v>39440</v>
          </cell>
        </row>
        <row r="2346">
          <cell r="J2346">
            <v>39441</v>
          </cell>
        </row>
        <row r="2347">
          <cell r="J2347">
            <v>39442</v>
          </cell>
        </row>
        <row r="2348">
          <cell r="J2348">
            <v>39443</v>
          </cell>
        </row>
        <row r="2349">
          <cell r="J2349">
            <v>39444</v>
          </cell>
        </row>
        <row r="2350">
          <cell r="J2350">
            <v>39447</v>
          </cell>
        </row>
        <row r="2351">
          <cell r="J2351">
            <v>39448</v>
          </cell>
        </row>
        <row r="2352">
          <cell r="J2352">
            <v>39449</v>
          </cell>
        </row>
        <row r="2353">
          <cell r="J2353">
            <v>39450</v>
          </cell>
        </row>
        <row r="2354">
          <cell r="J2354">
            <v>39451</v>
          </cell>
        </row>
        <row r="2355">
          <cell r="J2355">
            <v>39454</v>
          </cell>
        </row>
        <row r="2356">
          <cell r="J2356">
            <v>39455</v>
          </cell>
        </row>
        <row r="2357">
          <cell r="J2357">
            <v>39456</v>
          </cell>
        </row>
        <row r="2358">
          <cell r="J2358">
            <v>39457</v>
          </cell>
        </row>
        <row r="2359">
          <cell r="J2359">
            <v>39458</v>
          </cell>
        </row>
        <row r="2360">
          <cell r="J2360">
            <v>39461</v>
          </cell>
        </row>
        <row r="2361">
          <cell r="J2361">
            <v>39462</v>
          </cell>
        </row>
        <row r="2362">
          <cell r="J2362">
            <v>39463</v>
          </cell>
        </row>
        <row r="2363">
          <cell r="J2363">
            <v>39464</v>
          </cell>
        </row>
        <row r="2364">
          <cell r="J2364">
            <v>39465</v>
          </cell>
        </row>
        <row r="2365">
          <cell r="J2365">
            <v>39468</v>
          </cell>
        </row>
        <row r="2366">
          <cell r="J2366">
            <v>39469</v>
          </cell>
        </row>
        <row r="2367">
          <cell r="J2367">
            <v>39470</v>
          </cell>
        </row>
        <row r="2368">
          <cell r="J2368">
            <v>39471</v>
          </cell>
        </row>
        <row r="2369">
          <cell r="J2369">
            <v>39472</v>
          </cell>
        </row>
        <row r="2370">
          <cell r="J2370">
            <v>39475</v>
          </cell>
        </row>
        <row r="2371">
          <cell r="J2371">
            <v>39476</v>
          </cell>
        </row>
        <row r="2372">
          <cell r="J2372">
            <v>39477</v>
          </cell>
        </row>
        <row r="2373">
          <cell r="J2373">
            <v>39478</v>
          </cell>
        </row>
        <row r="2374">
          <cell r="J2374">
            <v>39479</v>
          </cell>
        </row>
        <row r="2375">
          <cell r="J2375">
            <v>39482</v>
          </cell>
        </row>
        <row r="2376">
          <cell r="J2376">
            <v>39483</v>
          </cell>
        </row>
        <row r="2377">
          <cell r="J2377">
            <v>39484</v>
          </cell>
        </row>
        <row r="2378">
          <cell r="J2378">
            <v>39485</v>
          </cell>
        </row>
        <row r="2379">
          <cell r="J2379">
            <v>39486</v>
          </cell>
        </row>
        <row r="2380">
          <cell r="J2380">
            <v>39489</v>
          </cell>
        </row>
        <row r="2381">
          <cell r="J2381">
            <v>39490</v>
          </cell>
        </row>
        <row r="2382">
          <cell r="J2382">
            <v>39491</v>
          </cell>
        </row>
        <row r="2383">
          <cell r="J2383">
            <v>39492</v>
          </cell>
        </row>
        <row r="2384">
          <cell r="J2384">
            <v>39493</v>
          </cell>
        </row>
        <row r="2385">
          <cell r="J2385">
            <v>39496</v>
          </cell>
        </row>
        <row r="2386">
          <cell r="J2386">
            <v>39497</v>
          </cell>
        </row>
        <row r="2387">
          <cell r="J2387">
            <v>39498</v>
          </cell>
        </row>
        <row r="2388">
          <cell r="J2388">
            <v>39499</v>
          </cell>
        </row>
        <row r="2389">
          <cell r="J2389">
            <v>39500</v>
          </cell>
        </row>
        <row r="2390">
          <cell r="J2390">
            <v>39503</v>
          </cell>
        </row>
        <row r="2391">
          <cell r="J2391">
            <v>39504</v>
          </cell>
        </row>
        <row r="2392">
          <cell r="J2392">
            <v>39505</v>
          </cell>
        </row>
        <row r="2393">
          <cell r="J2393">
            <v>39506</v>
          </cell>
        </row>
        <row r="2394">
          <cell r="J2394">
            <v>39507</v>
          </cell>
        </row>
        <row r="2395">
          <cell r="J2395">
            <v>39510</v>
          </cell>
        </row>
        <row r="2396">
          <cell r="J2396">
            <v>39511</v>
          </cell>
        </row>
        <row r="2397">
          <cell r="J2397">
            <v>39512</v>
          </cell>
        </row>
        <row r="2398">
          <cell r="J2398">
            <v>39513</v>
          </cell>
        </row>
        <row r="2399">
          <cell r="J2399">
            <v>39514</v>
          </cell>
        </row>
        <row r="2400">
          <cell r="J2400">
            <v>39517</v>
          </cell>
        </row>
        <row r="2401">
          <cell r="J2401">
            <v>39518</v>
          </cell>
        </row>
        <row r="2402">
          <cell r="J2402">
            <v>39519</v>
          </cell>
        </row>
        <row r="2403">
          <cell r="J2403">
            <v>39520</v>
          </cell>
        </row>
        <row r="2404">
          <cell r="J2404">
            <v>39521</v>
          </cell>
        </row>
        <row r="2405">
          <cell r="J2405">
            <v>39524</v>
          </cell>
        </row>
        <row r="2406">
          <cell r="J2406">
            <v>39525</v>
          </cell>
        </row>
        <row r="2407">
          <cell r="J2407">
            <v>39526</v>
          </cell>
        </row>
        <row r="2408">
          <cell r="J2408">
            <v>39527</v>
          </cell>
        </row>
        <row r="2409">
          <cell r="J2409">
            <v>39528</v>
          </cell>
        </row>
        <row r="2410">
          <cell r="J2410">
            <v>39531</v>
          </cell>
        </row>
        <row r="2411">
          <cell r="J2411">
            <v>39532</v>
          </cell>
        </row>
        <row r="2412">
          <cell r="J2412">
            <v>39533</v>
          </cell>
        </row>
        <row r="2413">
          <cell r="J2413">
            <v>39534</v>
          </cell>
        </row>
        <row r="2414">
          <cell r="J2414">
            <v>39535</v>
          </cell>
        </row>
        <row r="2415">
          <cell r="J2415">
            <v>39538</v>
          </cell>
        </row>
        <row r="2416">
          <cell r="J2416">
            <v>39539</v>
          </cell>
        </row>
        <row r="2417">
          <cell r="J2417">
            <v>39540</v>
          </cell>
        </row>
        <row r="2418">
          <cell r="J2418">
            <v>39541</v>
          </cell>
        </row>
        <row r="2419">
          <cell r="J2419">
            <v>39542</v>
          </cell>
        </row>
        <row r="2420">
          <cell r="J2420">
            <v>39545</v>
          </cell>
        </row>
        <row r="2421">
          <cell r="J2421">
            <v>39546</v>
          </cell>
        </row>
        <row r="2422">
          <cell r="J2422">
            <v>39547</v>
          </cell>
        </row>
        <row r="2423">
          <cell r="J2423">
            <v>39548</v>
          </cell>
        </row>
        <row r="2424">
          <cell r="J2424">
            <v>39549</v>
          </cell>
        </row>
        <row r="2425">
          <cell r="J2425">
            <v>39552</v>
          </cell>
        </row>
        <row r="2426">
          <cell r="J2426">
            <v>39553</v>
          </cell>
        </row>
        <row r="2427">
          <cell r="J2427">
            <v>39554</v>
          </cell>
        </row>
        <row r="2428">
          <cell r="J2428">
            <v>39555</v>
          </cell>
        </row>
        <row r="2429">
          <cell r="J2429">
            <v>39556</v>
          </cell>
        </row>
        <row r="2430">
          <cell r="J2430">
            <v>39559</v>
          </cell>
        </row>
        <row r="2431">
          <cell r="J2431">
            <v>39560</v>
          </cell>
        </row>
        <row r="2432">
          <cell r="J2432">
            <v>39561</v>
          </cell>
        </row>
        <row r="2433">
          <cell r="J2433">
            <v>39562</v>
          </cell>
        </row>
        <row r="2434">
          <cell r="J2434">
            <v>39563</v>
          </cell>
        </row>
        <row r="2435">
          <cell r="J2435">
            <v>39566</v>
          </cell>
        </row>
        <row r="2436">
          <cell r="J2436">
            <v>39567</v>
          </cell>
        </row>
        <row r="2437">
          <cell r="J2437">
            <v>39568</v>
          </cell>
        </row>
        <row r="2438">
          <cell r="J2438">
            <v>39569</v>
          </cell>
        </row>
        <row r="2439">
          <cell r="J2439">
            <v>39570</v>
          </cell>
        </row>
        <row r="2440">
          <cell r="J2440">
            <v>39573</v>
          </cell>
        </row>
        <row r="2441">
          <cell r="J2441">
            <v>39574</v>
          </cell>
        </row>
        <row r="2442">
          <cell r="J2442">
            <v>39575</v>
          </cell>
        </row>
        <row r="2443">
          <cell r="J2443">
            <v>39576</v>
          </cell>
        </row>
        <row r="2444">
          <cell r="J2444">
            <v>39577</v>
          </cell>
        </row>
        <row r="2445">
          <cell r="J2445">
            <v>39580</v>
          </cell>
        </row>
        <row r="2446">
          <cell r="J2446">
            <v>39581</v>
          </cell>
        </row>
        <row r="2447">
          <cell r="J2447">
            <v>39582</v>
          </cell>
        </row>
        <row r="2448">
          <cell r="J2448">
            <v>39583</v>
          </cell>
        </row>
        <row r="2449">
          <cell r="J2449">
            <v>39584</v>
          </cell>
        </row>
        <row r="2450">
          <cell r="J2450">
            <v>39587</v>
          </cell>
        </row>
        <row r="2451">
          <cell r="J2451">
            <v>39588</v>
          </cell>
        </row>
        <row r="2452">
          <cell r="J2452">
            <v>39589</v>
          </cell>
        </row>
        <row r="2453">
          <cell r="J2453">
            <v>39590</v>
          </cell>
        </row>
        <row r="2454">
          <cell r="J2454">
            <v>39591</v>
          </cell>
        </row>
        <row r="2455">
          <cell r="J2455">
            <v>39594</v>
          </cell>
        </row>
        <row r="2456">
          <cell r="J2456">
            <v>39595</v>
          </cell>
        </row>
        <row r="2457">
          <cell r="J2457">
            <v>39596</v>
          </cell>
        </row>
        <row r="2458">
          <cell r="J2458">
            <v>39597</v>
          </cell>
        </row>
        <row r="2459">
          <cell r="J2459">
            <v>39598</v>
          </cell>
        </row>
        <row r="2460">
          <cell r="J2460">
            <v>39601</v>
          </cell>
        </row>
        <row r="2461">
          <cell r="J2461">
            <v>39602</v>
          </cell>
        </row>
        <row r="2462">
          <cell r="J2462">
            <v>39603</v>
          </cell>
        </row>
        <row r="2463">
          <cell r="J2463">
            <v>39604</v>
          </cell>
        </row>
        <row r="2464">
          <cell r="J2464">
            <v>39605</v>
          </cell>
        </row>
        <row r="2465">
          <cell r="J2465">
            <v>39608</v>
          </cell>
        </row>
        <row r="2466">
          <cell r="J2466">
            <v>39609</v>
          </cell>
        </row>
        <row r="2467">
          <cell r="J2467">
            <v>39610</v>
          </cell>
        </row>
        <row r="2468">
          <cell r="J2468">
            <v>39611</v>
          </cell>
        </row>
        <row r="2469">
          <cell r="J2469">
            <v>39612</v>
          </cell>
        </row>
        <row r="2470">
          <cell r="J2470">
            <v>39615</v>
          </cell>
        </row>
        <row r="2471">
          <cell r="J2471">
            <v>39616</v>
          </cell>
        </row>
        <row r="2472">
          <cell r="J2472">
            <v>39617</v>
          </cell>
        </row>
        <row r="2473">
          <cell r="J2473">
            <v>39618</v>
          </cell>
        </row>
        <row r="2474">
          <cell r="J2474">
            <v>39619</v>
          </cell>
        </row>
        <row r="2475">
          <cell r="J2475">
            <v>39622</v>
          </cell>
        </row>
        <row r="2476">
          <cell r="J2476">
            <v>39623</v>
          </cell>
        </row>
        <row r="2477">
          <cell r="J2477">
            <v>39624</v>
          </cell>
        </row>
        <row r="2478">
          <cell r="J2478">
            <v>39625</v>
          </cell>
        </row>
        <row r="2479">
          <cell r="J2479">
            <v>39626</v>
          </cell>
        </row>
        <row r="2480">
          <cell r="J2480">
            <v>39629</v>
          </cell>
        </row>
        <row r="2481">
          <cell r="J2481">
            <v>39630</v>
          </cell>
        </row>
        <row r="2482">
          <cell r="J2482">
            <v>39631</v>
          </cell>
        </row>
        <row r="2483">
          <cell r="J2483">
            <v>39632</v>
          </cell>
        </row>
        <row r="2484">
          <cell r="J2484">
            <v>39633</v>
          </cell>
        </row>
        <row r="2485">
          <cell r="J2485">
            <v>39636</v>
          </cell>
        </row>
        <row r="2486">
          <cell r="J2486">
            <v>39637</v>
          </cell>
        </row>
        <row r="2487">
          <cell r="J2487">
            <v>39638</v>
          </cell>
        </row>
        <row r="2488">
          <cell r="J2488">
            <v>39639</v>
          </cell>
        </row>
        <row r="2489">
          <cell r="J2489">
            <v>39640</v>
          </cell>
        </row>
        <row r="2490">
          <cell r="J2490">
            <v>39643</v>
          </cell>
        </row>
        <row r="2491">
          <cell r="J2491">
            <v>39644</v>
          </cell>
        </row>
        <row r="2492">
          <cell r="J2492">
            <v>39645</v>
          </cell>
        </row>
        <row r="2493">
          <cell r="J2493">
            <v>39646</v>
          </cell>
        </row>
        <row r="2494">
          <cell r="J2494">
            <v>39647</v>
          </cell>
        </row>
        <row r="2495">
          <cell r="J2495">
            <v>39650</v>
          </cell>
        </row>
        <row r="2496">
          <cell r="J2496">
            <v>39651</v>
          </cell>
        </row>
        <row r="2497">
          <cell r="J2497">
            <v>39652</v>
          </cell>
        </row>
        <row r="2498">
          <cell r="J2498">
            <v>39653</v>
          </cell>
        </row>
        <row r="2499">
          <cell r="J2499">
            <v>39654</v>
          </cell>
        </row>
        <row r="2500">
          <cell r="J2500">
            <v>39657</v>
          </cell>
        </row>
        <row r="2501">
          <cell r="J2501">
            <v>39658</v>
          </cell>
        </row>
        <row r="2502">
          <cell r="J2502">
            <v>39659</v>
          </cell>
        </row>
        <row r="2503">
          <cell r="J2503">
            <v>39660</v>
          </cell>
        </row>
        <row r="2504">
          <cell r="J2504">
            <v>39661</v>
          </cell>
        </row>
        <row r="2505">
          <cell r="J2505">
            <v>39664</v>
          </cell>
        </row>
        <row r="2506">
          <cell r="J2506">
            <v>39665</v>
          </cell>
        </row>
        <row r="2507">
          <cell r="J2507">
            <v>39666</v>
          </cell>
        </row>
        <row r="2508">
          <cell r="J2508">
            <v>39667</v>
          </cell>
        </row>
        <row r="2509">
          <cell r="J2509">
            <v>39668</v>
          </cell>
        </row>
        <row r="2510">
          <cell r="J2510">
            <v>39671</v>
          </cell>
        </row>
        <row r="2511">
          <cell r="J2511">
            <v>39672</v>
          </cell>
        </row>
        <row r="2512">
          <cell r="J2512">
            <v>39673</v>
          </cell>
        </row>
        <row r="2513">
          <cell r="J2513">
            <v>39674</v>
          </cell>
        </row>
        <row r="2514">
          <cell r="J2514">
            <v>39675</v>
          </cell>
        </row>
        <row r="2515">
          <cell r="J2515">
            <v>39678</v>
          </cell>
        </row>
        <row r="2516">
          <cell r="J2516">
            <v>39679</v>
          </cell>
        </row>
        <row r="2517">
          <cell r="J2517">
            <v>39680</v>
          </cell>
        </row>
        <row r="2518">
          <cell r="J2518">
            <v>39681</v>
          </cell>
        </row>
        <row r="2519">
          <cell r="J2519">
            <v>39682</v>
          </cell>
        </row>
        <row r="2520">
          <cell r="J2520">
            <v>39685</v>
          </cell>
        </row>
        <row r="2521">
          <cell r="J2521">
            <v>39686</v>
          </cell>
        </row>
        <row r="2522">
          <cell r="J2522">
            <v>39687</v>
          </cell>
        </row>
        <row r="2523">
          <cell r="J2523">
            <v>39688</v>
          </cell>
        </row>
        <row r="2524">
          <cell r="J2524">
            <v>39689</v>
          </cell>
        </row>
        <row r="2525">
          <cell r="J2525">
            <v>39692</v>
          </cell>
        </row>
        <row r="2526">
          <cell r="J2526">
            <v>39693</v>
          </cell>
        </row>
        <row r="2527">
          <cell r="J2527">
            <v>39694</v>
          </cell>
        </row>
        <row r="2528">
          <cell r="J2528">
            <v>39695</v>
          </cell>
        </row>
        <row r="2529">
          <cell r="J2529">
            <v>39696</v>
          </cell>
        </row>
        <row r="2530">
          <cell r="J2530">
            <v>39699</v>
          </cell>
        </row>
        <row r="2531">
          <cell r="J2531">
            <v>39700</v>
          </cell>
        </row>
        <row r="2532">
          <cell r="J2532">
            <v>39701</v>
          </cell>
        </row>
        <row r="2533">
          <cell r="J2533">
            <v>39702</v>
          </cell>
        </row>
        <row r="2534">
          <cell r="J2534">
            <v>39703</v>
          </cell>
        </row>
        <row r="2535">
          <cell r="J2535">
            <v>39706</v>
          </cell>
        </row>
        <row r="2536">
          <cell r="J2536">
            <v>39707</v>
          </cell>
        </row>
        <row r="2537">
          <cell r="J2537">
            <v>39708</v>
          </cell>
        </row>
        <row r="2538">
          <cell r="J2538">
            <v>39709</v>
          </cell>
        </row>
        <row r="2539">
          <cell r="J2539">
            <v>39710</v>
          </cell>
        </row>
        <row r="2540">
          <cell r="J2540">
            <v>39713</v>
          </cell>
        </row>
        <row r="2541">
          <cell r="J2541">
            <v>39714</v>
          </cell>
        </row>
        <row r="2542">
          <cell r="J2542">
            <v>39715</v>
          </cell>
        </row>
        <row r="2543">
          <cell r="J2543">
            <v>39716</v>
          </cell>
        </row>
        <row r="2544">
          <cell r="J2544">
            <v>39717</v>
          </cell>
        </row>
        <row r="2545">
          <cell r="J2545">
            <v>39720</v>
          </cell>
        </row>
        <row r="2546">
          <cell r="J2546">
            <v>39721</v>
          </cell>
        </row>
        <row r="2547">
          <cell r="J2547">
            <v>39722</v>
          </cell>
        </row>
        <row r="2548">
          <cell r="J2548">
            <v>39723</v>
          </cell>
        </row>
        <row r="2549">
          <cell r="J2549">
            <v>39724</v>
          </cell>
        </row>
        <row r="2550">
          <cell r="J2550">
            <v>39727</v>
          </cell>
        </row>
        <row r="2551">
          <cell r="J2551">
            <v>39728</v>
          </cell>
        </row>
        <row r="2552">
          <cell r="J2552">
            <v>39729</v>
          </cell>
        </row>
        <row r="2553">
          <cell r="J2553">
            <v>39730</v>
          </cell>
        </row>
        <row r="2554">
          <cell r="J2554">
            <v>39731</v>
          </cell>
        </row>
        <row r="2555">
          <cell r="J2555">
            <v>39734</v>
          </cell>
        </row>
        <row r="2556">
          <cell r="J2556">
            <v>39735</v>
          </cell>
        </row>
        <row r="2557">
          <cell r="J2557">
            <v>39736</v>
          </cell>
        </row>
        <row r="2558">
          <cell r="J2558">
            <v>39737</v>
          </cell>
        </row>
        <row r="2559">
          <cell r="J2559">
            <v>39738</v>
          </cell>
        </row>
        <row r="2560">
          <cell r="J2560">
            <v>39741</v>
          </cell>
        </row>
        <row r="2561">
          <cell r="J2561">
            <v>39742</v>
          </cell>
        </row>
        <row r="2562">
          <cell r="J2562">
            <v>39743</v>
          </cell>
        </row>
        <row r="2563">
          <cell r="J2563">
            <v>39744</v>
          </cell>
        </row>
        <row r="2564">
          <cell r="J2564">
            <v>39745</v>
          </cell>
        </row>
        <row r="2565">
          <cell r="J2565">
            <v>39748</v>
          </cell>
        </row>
        <row r="2566">
          <cell r="J2566">
            <v>39749</v>
          </cell>
        </row>
        <row r="2567">
          <cell r="J2567">
            <v>39750</v>
          </cell>
        </row>
        <row r="2568">
          <cell r="J2568">
            <v>39751</v>
          </cell>
        </row>
        <row r="2569">
          <cell r="J2569">
            <v>39752</v>
          </cell>
        </row>
        <row r="2570">
          <cell r="J2570">
            <v>39755</v>
          </cell>
        </row>
        <row r="2571">
          <cell r="J2571">
            <v>39756</v>
          </cell>
        </row>
        <row r="2572">
          <cell r="J2572">
            <v>39757</v>
          </cell>
        </row>
        <row r="2573">
          <cell r="J2573">
            <v>39758</v>
          </cell>
        </row>
        <row r="2574">
          <cell r="J2574">
            <v>39759</v>
          </cell>
        </row>
        <row r="2575">
          <cell r="J2575">
            <v>39762</v>
          </cell>
        </row>
        <row r="2576">
          <cell r="J2576">
            <v>39763</v>
          </cell>
        </row>
        <row r="2577">
          <cell r="J2577">
            <v>39764</v>
          </cell>
        </row>
        <row r="2578">
          <cell r="J2578">
            <v>39765</v>
          </cell>
        </row>
        <row r="2579">
          <cell r="J2579">
            <v>39766</v>
          </cell>
        </row>
        <row r="2580">
          <cell r="J2580">
            <v>39769</v>
          </cell>
        </row>
        <row r="2581">
          <cell r="J2581">
            <v>39770</v>
          </cell>
        </row>
        <row r="2582">
          <cell r="J2582">
            <v>39771</v>
          </cell>
        </row>
        <row r="2583">
          <cell r="J2583">
            <v>39772</v>
          </cell>
        </row>
        <row r="2584">
          <cell r="J2584">
            <v>39773</v>
          </cell>
        </row>
        <row r="2585">
          <cell r="J2585">
            <v>39776</v>
          </cell>
        </row>
        <row r="2586">
          <cell r="J2586">
            <v>39777</v>
          </cell>
        </row>
        <row r="2587">
          <cell r="J2587">
            <v>39778</v>
          </cell>
        </row>
        <row r="2588">
          <cell r="J2588">
            <v>39779</v>
          </cell>
        </row>
        <row r="2589">
          <cell r="J2589">
            <v>39780</v>
          </cell>
        </row>
        <row r="2590">
          <cell r="J2590">
            <v>39783</v>
          </cell>
        </row>
        <row r="2591">
          <cell r="J2591">
            <v>39784</v>
          </cell>
        </row>
        <row r="2592">
          <cell r="J2592">
            <v>39785</v>
          </cell>
        </row>
        <row r="2593">
          <cell r="J2593">
            <v>39786</v>
          </cell>
        </row>
        <row r="2594">
          <cell r="J2594">
            <v>39787</v>
          </cell>
        </row>
        <row r="2595">
          <cell r="J2595">
            <v>39790</v>
          </cell>
        </row>
        <row r="2596">
          <cell r="J2596">
            <v>39791</v>
          </cell>
        </row>
        <row r="2597">
          <cell r="J2597">
            <v>39792</v>
          </cell>
        </row>
        <row r="2598">
          <cell r="J2598">
            <v>39793</v>
          </cell>
        </row>
        <row r="2599">
          <cell r="J2599">
            <v>39794</v>
          </cell>
        </row>
        <row r="2600">
          <cell r="J2600">
            <v>39797</v>
          </cell>
        </row>
        <row r="2601">
          <cell r="J2601">
            <v>39798</v>
          </cell>
        </row>
        <row r="2602">
          <cell r="J2602">
            <v>39799</v>
          </cell>
        </row>
        <row r="2603">
          <cell r="J2603">
            <v>39800</v>
          </cell>
        </row>
        <row r="2604">
          <cell r="J2604">
            <v>39801</v>
          </cell>
        </row>
        <row r="2605">
          <cell r="J2605">
            <v>39804</v>
          </cell>
        </row>
        <row r="2606">
          <cell r="J2606">
            <v>39805</v>
          </cell>
        </row>
        <row r="2607">
          <cell r="J2607">
            <v>39806</v>
          </cell>
        </row>
        <row r="2608">
          <cell r="J2608">
            <v>39807</v>
          </cell>
        </row>
        <row r="2609">
          <cell r="J2609">
            <v>39808</v>
          </cell>
        </row>
        <row r="2610">
          <cell r="J2610">
            <v>39811</v>
          </cell>
        </row>
        <row r="2611">
          <cell r="J2611">
            <v>39812</v>
          </cell>
        </row>
        <row r="2612">
          <cell r="J2612">
            <v>39813</v>
          </cell>
        </row>
        <row r="2613">
          <cell r="J2613">
            <v>39814</v>
          </cell>
        </row>
        <row r="2614">
          <cell r="J2614">
            <v>39815</v>
          </cell>
        </row>
        <row r="2615">
          <cell r="J2615">
            <v>39818</v>
          </cell>
        </row>
        <row r="2616">
          <cell r="J2616">
            <v>39819</v>
          </cell>
        </row>
        <row r="2617">
          <cell r="J2617">
            <v>39820</v>
          </cell>
        </row>
        <row r="2618">
          <cell r="J2618">
            <v>39821</v>
          </cell>
        </row>
        <row r="2619">
          <cell r="J2619">
            <v>39822</v>
          </cell>
        </row>
        <row r="2620">
          <cell r="J2620">
            <v>39825</v>
          </cell>
        </row>
        <row r="2621">
          <cell r="J2621">
            <v>39826</v>
          </cell>
        </row>
        <row r="2622">
          <cell r="J2622">
            <v>39827</v>
          </cell>
        </row>
        <row r="2623">
          <cell r="J2623">
            <v>39828</v>
          </cell>
        </row>
        <row r="2624">
          <cell r="J2624">
            <v>39829</v>
          </cell>
        </row>
        <row r="2625">
          <cell r="J2625">
            <v>39832</v>
          </cell>
        </row>
        <row r="2626">
          <cell r="J2626">
            <v>39833</v>
          </cell>
        </row>
        <row r="2627">
          <cell r="J2627">
            <v>39834</v>
          </cell>
        </row>
        <row r="2628">
          <cell r="J2628">
            <v>39835</v>
          </cell>
        </row>
        <row r="2629">
          <cell r="J2629">
            <v>39836</v>
          </cell>
        </row>
        <row r="2630">
          <cell r="J2630">
            <v>39839</v>
          </cell>
        </row>
        <row r="2631">
          <cell r="J2631">
            <v>39840</v>
          </cell>
        </row>
        <row r="2632">
          <cell r="J2632">
            <v>39841</v>
          </cell>
        </row>
        <row r="2633">
          <cell r="J2633">
            <v>39842</v>
          </cell>
        </row>
        <row r="2634">
          <cell r="J2634">
            <v>39843</v>
          </cell>
        </row>
        <row r="2635">
          <cell r="J2635">
            <v>39846</v>
          </cell>
        </row>
        <row r="2636">
          <cell r="J2636">
            <v>39847</v>
          </cell>
        </row>
        <row r="2637">
          <cell r="J2637">
            <v>39848</v>
          </cell>
        </row>
        <row r="2638">
          <cell r="J2638">
            <v>39849</v>
          </cell>
        </row>
        <row r="2639">
          <cell r="J2639">
            <v>39850</v>
          </cell>
        </row>
        <row r="2640">
          <cell r="J2640">
            <v>39853</v>
          </cell>
        </row>
        <row r="2641">
          <cell r="J2641">
            <v>39854</v>
          </cell>
        </row>
        <row r="2642">
          <cell r="J2642">
            <v>39855</v>
          </cell>
        </row>
        <row r="2643">
          <cell r="J2643">
            <v>39856</v>
          </cell>
        </row>
        <row r="2644">
          <cell r="J2644">
            <v>39857</v>
          </cell>
        </row>
        <row r="2645">
          <cell r="J2645">
            <v>39860</v>
          </cell>
        </row>
        <row r="2646">
          <cell r="J2646">
            <v>39861</v>
          </cell>
        </row>
        <row r="2647">
          <cell r="J2647">
            <v>39862</v>
          </cell>
        </row>
        <row r="2648">
          <cell r="J2648">
            <v>39863</v>
          </cell>
        </row>
        <row r="2649">
          <cell r="J2649">
            <v>39864</v>
          </cell>
        </row>
        <row r="2650">
          <cell r="J2650">
            <v>39867</v>
          </cell>
        </row>
        <row r="2651">
          <cell r="J2651">
            <v>39868</v>
          </cell>
        </row>
        <row r="2652">
          <cell r="J2652">
            <v>39869</v>
          </cell>
        </row>
        <row r="2653">
          <cell r="J2653">
            <v>39870</v>
          </cell>
        </row>
        <row r="2654">
          <cell r="J2654">
            <v>39871</v>
          </cell>
        </row>
        <row r="2655">
          <cell r="J2655">
            <v>39874</v>
          </cell>
        </row>
        <row r="2656">
          <cell r="J2656">
            <v>39875</v>
          </cell>
        </row>
        <row r="2657">
          <cell r="J2657">
            <v>39876</v>
          </cell>
        </row>
        <row r="2658">
          <cell r="J2658">
            <v>39877</v>
          </cell>
        </row>
        <row r="2659">
          <cell r="J2659">
            <v>39878</v>
          </cell>
        </row>
        <row r="2660">
          <cell r="J2660">
            <v>39881</v>
          </cell>
        </row>
        <row r="2661">
          <cell r="J2661">
            <v>39882</v>
          </cell>
        </row>
        <row r="2662">
          <cell r="J2662">
            <v>39883</v>
          </cell>
        </row>
        <row r="2663">
          <cell r="J2663">
            <v>39884</v>
          </cell>
        </row>
        <row r="2664">
          <cell r="J2664">
            <v>39885</v>
          </cell>
        </row>
        <row r="2665">
          <cell r="J2665">
            <v>39888</v>
          </cell>
        </row>
        <row r="2666">
          <cell r="J2666">
            <v>39889</v>
          </cell>
        </row>
        <row r="2667">
          <cell r="J2667">
            <v>39890</v>
          </cell>
        </row>
        <row r="2668">
          <cell r="J2668">
            <v>39891</v>
          </cell>
        </row>
        <row r="2669">
          <cell r="J2669">
            <v>39892</v>
          </cell>
        </row>
        <row r="2670">
          <cell r="J2670">
            <v>39895</v>
          </cell>
        </row>
        <row r="2671">
          <cell r="J2671">
            <v>39896</v>
          </cell>
        </row>
        <row r="2672">
          <cell r="J2672">
            <v>39897</v>
          </cell>
        </row>
        <row r="2673">
          <cell r="J2673">
            <v>39898</v>
          </cell>
        </row>
        <row r="2674">
          <cell r="J2674">
            <v>39899</v>
          </cell>
        </row>
        <row r="2675">
          <cell r="J2675">
            <v>39902</v>
          </cell>
        </row>
        <row r="2676">
          <cell r="J2676">
            <v>39903</v>
          </cell>
        </row>
        <row r="2677">
          <cell r="J2677">
            <v>39904</v>
          </cell>
        </row>
        <row r="2678">
          <cell r="J2678">
            <v>39905</v>
          </cell>
        </row>
        <row r="2679">
          <cell r="J2679">
            <v>39906</v>
          </cell>
        </row>
        <row r="2680">
          <cell r="J2680">
            <v>39909</v>
          </cell>
        </row>
        <row r="2681">
          <cell r="J2681">
            <v>39910</v>
          </cell>
        </row>
        <row r="2682">
          <cell r="J2682">
            <v>39911</v>
          </cell>
        </row>
        <row r="2683">
          <cell r="J2683">
            <v>39912</v>
          </cell>
        </row>
        <row r="2684">
          <cell r="J2684">
            <v>39913</v>
          </cell>
        </row>
        <row r="2685">
          <cell r="J2685">
            <v>39916</v>
          </cell>
        </row>
        <row r="2686">
          <cell r="J2686">
            <v>39917</v>
          </cell>
        </row>
        <row r="2687">
          <cell r="J2687">
            <v>39918</v>
          </cell>
        </row>
        <row r="2688">
          <cell r="J2688">
            <v>39919</v>
          </cell>
        </row>
        <row r="2689">
          <cell r="J2689">
            <v>39920</v>
          </cell>
        </row>
        <row r="2690">
          <cell r="J2690">
            <v>39923</v>
          </cell>
        </row>
        <row r="2691">
          <cell r="J2691">
            <v>39924</v>
          </cell>
        </row>
        <row r="2692">
          <cell r="J2692">
            <v>39925</v>
          </cell>
        </row>
        <row r="2693">
          <cell r="J2693">
            <v>39926</v>
          </cell>
        </row>
        <row r="2694">
          <cell r="J2694">
            <v>39927</v>
          </cell>
        </row>
        <row r="2695">
          <cell r="J2695">
            <v>39930</v>
          </cell>
        </row>
        <row r="2696">
          <cell r="J2696">
            <v>39931</v>
          </cell>
        </row>
        <row r="2697">
          <cell r="J2697">
            <v>39932</v>
          </cell>
        </row>
        <row r="2698">
          <cell r="J2698">
            <v>39933</v>
          </cell>
        </row>
        <row r="2699">
          <cell r="J2699">
            <v>39934</v>
          </cell>
        </row>
        <row r="2700">
          <cell r="J2700">
            <v>39937</v>
          </cell>
        </row>
        <row r="2701">
          <cell r="J2701">
            <v>39938</v>
          </cell>
        </row>
        <row r="2702">
          <cell r="J2702">
            <v>39939</v>
          </cell>
        </row>
        <row r="2703">
          <cell r="J2703">
            <v>39940</v>
          </cell>
        </row>
        <row r="2704">
          <cell r="J2704">
            <v>39941</v>
          </cell>
        </row>
        <row r="2705">
          <cell r="J2705">
            <v>39944</v>
          </cell>
        </row>
        <row r="2706">
          <cell r="J2706">
            <v>39945</v>
          </cell>
        </row>
        <row r="2707">
          <cell r="J2707">
            <v>39946</v>
          </cell>
        </row>
        <row r="2708">
          <cell r="J2708">
            <v>39947</v>
          </cell>
        </row>
        <row r="2709">
          <cell r="J2709">
            <v>39948</v>
          </cell>
        </row>
        <row r="2710">
          <cell r="J2710">
            <v>39951</v>
          </cell>
        </row>
        <row r="2711">
          <cell r="J2711">
            <v>39952</v>
          </cell>
        </row>
        <row r="2712">
          <cell r="J2712">
            <v>39953</v>
          </cell>
        </row>
        <row r="2713">
          <cell r="J2713">
            <v>39954</v>
          </cell>
        </row>
        <row r="2714">
          <cell r="J2714">
            <v>39955</v>
          </cell>
        </row>
        <row r="2715">
          <cell r="J2715">
            <v>39958</v>
          </cell>
        </row>
        <row r="2716">
          <cell r="J2716">
            <v>39959</v>
          </cell>
        </row>
        <row r="2717">
          <cell r="J2717">
            <v>39960</v>
          </cell>
        </row>
        <row r="2718">
          <cell r="J2718">
            <v>39961</v>
          </cell>
        </row>
        <row r="2719">
          <cell r="J2719">
            <v>39962</v>
          </cell>
        </row>
        <row r="2720">
          <cell r="J2720">
            <v>39965</v>
          </cell>
        </row>
        <row r="2721">
          <cell r="J2721">
            <v>39966</v>
          </cell>
        </row>
        <row r="2722">
          <cell r="J2722">
            <v>39967</v>
          </cell>
        </row>
        <row r="2723">
          <cell r="J2723">
            <v>39968</v>
          </cell>
        </row>
        <row r="2724">
          <cell r="J2724">
            <v>39969</v>
          </cell>
        </row>
        <row r="2725">
          <cell r="J2725">
            <v>39972</v>
          </cell>
        </row>
        <row r="2726">
          <cell r="J2726">
            <v>39973</v>
          </cell>
        </row>
        <row r="2727">
          <cell r="J2727">
            <v>39974</v>
          </cell>
        </row>
        <row r="2728">
          <cell r="J2728">
            <v>39975</v>
          </cell>
        </row>
        <row r="2729">
          <cell r="J2729">
            <v>39976</v>
          </cell>
        </row>
        <row r="2730">
          <cell r="J2730">
            <v>39979</v>
          </cell>
        </row>
        <row r="2731">
          <cell r="J2731">
            <v>39980</v>
          </cell>
        </row>
        <row r="2732">
          <cell r="J2732">
            <v>39981</v>
          </cell>
        </row>
        <row r="2733">
          <cell r="J2733">
            <v>39982</v>
          </cell>
        </row>
        <row r="2734">
          <cell r="J2734">
            <v>39983</v>
          </cell>
        </row>
        <row r="2735">
          <cell r="J2735">
            <v>39986</v>
          </cell>
        </row>
        <row r="2736">
          <cell r="J2736">
            <v>39987</v>
          </cell>
        </row>
        <row r="2737">
          <cell r="J2737">
            <v>39988</v>
          </cell>
        </row>
        <row r="2738">
          <cell r="J2738">
            <v>39989</v>
          </cell>
        </row>
        <row r="2739">
          <cell r="J2739">
            <v>39990</v>
          </cell>
        </row>
        <row r="2740">
          <cell r="J2740">
            <v>39993</v>
          </cell>
        </row>
        <row r="2741">
          <cell r="J2741">
            <v>39994</v>
          </cell>
        </row>
        <row r="2742">
          <cell r="J2742">
            <v>39995</v>
          </cell>
        </row>
        <row r="2743">
          <cell r="J2743">
            <v>39996</v>
          </cell>
        </row>
        <row r="2744">
          <cell r="J2744">
            <v>39997</v>
          </cell>
        </row>
        <row r="2745">
          <cell r="J2745">
            <v>40000</v>
          </cell>
        </row>
        <row r="2746">
          <cell r="J2746">
            <v>40001</v>
          </cell>
        </row>
        <row r="2747">
          <cell r="J2747">
            <v>40002</v>
          </cell>
        </row>
        <row r="2748">
          <cell r="J2748">
            <v>40003</v>
          </cell>
        </row>
        <row r="2749">
          <cell r="J2749">
            <v>40004</v>
          </cell>
        </row>
        <row r="2750">
          <cell r="J2750">
            <v>40007</v>
          </cell>
        </row>
        <row r="2751">
          <cell r="J2751">
            <v>40008</v>
          </cell>
        </row>
        <row r="2752">
          <cell r="J2752">
            <v>40009</v>
          </cell>
        </row>
        <row r="2753">
          <cell r="J2753">
            <v>40010</v>
          </cell>
        </row>
        <row r="2754">
          <cell r="J2754">
            <v>40011</v>
          </cell>
        </row>
        <row r="2755">
          <cell r="J2755">
            <v>40014</v>
          </cell>
        </row>
        <row r="2756">
          <cell r="J2756">
            <v>40015</v>
          </cell>
        </row>
        <row r="2757">
          <cell r="J2757">
            <v>40016</v>
          </cell>
        </row>
        <row r="2758">
          <cell r="J2758">
            <v>40017</v>
          </cell>
        </row>
        <row r="2759">
          <cell r="J2759">
            <v>40018</v>
          </cell>
        </row>
        <row r="2760">
          <cell r="J2760">
            <v>40021</v>
          </cell>
        </row>
        <row r="2761">
          <cell r="J2761">
            <v>40022</v>
          </cell>
        </row>
        <row r="2762">
          <cell r="J2762">
            <v>40023</v>
          </cell>
        </row>
        <row r="2763">
          <cell r="J2763">
            <v>40024</v>
          </cell>
        </row>
        <row r="2764">
          <cell r="J2764">
            <v>40025</v>
          </cell>
        </row>
        <row r="2765">
          <cell r="J2765">
            <v>40028</v>
          </cell>
        </row>
        <row r="2766">
          <cell r="J2766">
            <v>40029</v>
          </cell>
        </row>
        <row r="2767">
          <cell r="J2767">
            <v>40030</v>
          </cell>
        </row>
        <row r="2768">
          <cell r="J2768">
            <v>40031</v>
          </cell>
        </row>
        <row r="2769">
          <cell r="J2769">
            <v>40032</v>
          </cell>
        </row>
        <row r="2770">
          <cell r="J2770">
            <v>40035</v>
          </cell>
        </row>
        <row r="2771">
          <cell r="J2771">
            <v>40036</v>
          </cell>
        </row>
        <row r="2772">
          <cell r="J2772">
            <v>40037</v>
          </cell>
        </row>
        <row r="2773">
          <cell r="J2773">
            <v>40038</v>
          </cell>
        </row>
        <row r="2774">
          <cell r="J2774">
            <v>40039</v>
          </cell>
        </row>
        <row r="2775">
          <cell r="J2775">
            <v>40042</v>
          </cell>
        </row>
        <row r="2776">
          <cell r="J2776">
            <v>40043</v>
          </cell>
        </row>
        <row r="2777">
          <cell r="J2777">
            <v>40044</v>
          </cell>
        </row>
        <row r="2778">
          <cell r="J2778">
            <v>40045</v>
          </cell>
        </row>
        <row r="2779">
          <cell r="J2779">
            <v>40046</v>
          </cell>
        </row>
        <row r="2780">
          <cell r="J2780">
            <v>40049</v>
          </cell>
        </row>
        <row r="2781">
          <cell r="J2781">
            <v>40050</v>
          </cell>
        </row>
        <row r="2782">
          <cell r="J2782">
            <v>40051</v>
          </cell>
        </row>
        <row r="2783">
          <cell r="J2783">
            <v>40052</v>
          </cell>
        </row>
        <row r="2784">
          <cell r="J2784">
            <v>40053</v>
          </cell>
        </row>
        <row r="2785">
          <cell r="J2785">
            <v>40056</v>
          </cell>
        </row>
        <row r="2786">
          <cell r="J2786">
            <v>40057</v>
          </cell>
        </row>
        <row r="2787">
          <cell r="J2787">
            <v>40058</v>
          </cell>
        </row>
        <row r="2788">
          <cell r="J2788">
            <v>40059</v>
          </cell>
        </row>
        <row r="2789">
          <cell r="J2789">
            <v>40060</v>
          </cell>
        </row>
        <row r="2790">
          <cell r="J2790">
            <v>40063</v>
          </cell>
        </row>
        <row r="2791">
          <cell r="J2791">
            <v>40064</v>
          </cell>
        </row>
        <row r="2792">
          <cell r="J2792">
            <v>40065</v>
          </cell>
        </row>
        <row r="2793">
          <cell r="J2793">
            <v>40066</v>
          </cell>
        </row>
        <row r="2794">
          <cell r="J2794">
            <v>40067</v>
          </cell>
        </row>
        <row r="2795">
          <cell r="J2795">
            <v>40070</v>
          </cell>
        </row>
        <row r="2796">
          <cell r="J2796">
            <v>40071</v>
          </cell>
        </row>
        <row r="2797">
          <cell r="J2797">
            <v>40072</v>
          </cell>
        </row>
        <row r="2798">
          <cell r="J2798">
            <v>40073</v>
          </cell>
        </row>
        <row r="2799">
          <cell r="J2799">
            <v>40074</v>
          </cell>
        </row>
        <row r="2800">
          <cell r="J2800">
            <v>40077</v>
          </cell>
        </row>
        <row r="2801">
          <cell r="J2801">
            <v>40078</v>
          </cell>
        </row>
        <row r="2802">
          <cell r="J2802">
            <v>40079</v>
          </cell>
        </row>
        <row r="2803">
          <cell r="J2803">
            <v>40080</v>
          </cell>
        </row>
        <row r="2804">
          <cell r="J2804">
            <v>40081</v>
          </cell>
        </row>
        <row r="2805">
          <cell r="J2805">
            <v>40084</v>
          </cell>
        </row>
        <row r="2806">
          <cell r="J2806">
            <v>40085</v>
          </cell>
        </row>
        <row r="2807">
          <cell r="J2807">
            <v>40086</v>
          </cell>
        </row>
        <row r="2808">
          <cell r="J2808">
            <v>40087</v>
          </cell>
        </row>
        <row r="2809">
          <cell r="J2809">
            <v>40088</v>
          </cell>
        </row>
        <row r="2810">
          <cell r="J2810">
            <v>40091</v>
          </cell>
        </row>
        <row r="2811">
          <cell r="J2811">
            <v>40092</v>
          </cell>
        </row>
        <row r="2812">
          <cell r="J2812">
            <v>40093</v>
          </cell>
        </row>
        <row r="2813">
          <cell r="J2813">
            <v>40094</v>
          </cell>
        </row>
        <row r="2814">
          <cell r="J2814">
            <v>40095</v>
          </cell>
        </row>
        <row r="2815">
          <cell r="J2815">
            <v>40098</v>
          </cell>
        </row>
        <row r="2816">
          <cell r="J2816">
            <v>40099</v>
          </cell>
        </row>
        <row r="2817">
          <cell r="J2817">
            <v>40100</v>
          </cell>
        </row>
        <row r="2818">
          <cell r="J2818">
            <v>40101</v>
          </cell>
        </row>
        <row r="2819">
          <cell r="J2819">
            <v>40102</v>
          </cell>
        </row>
        <row r="2820">
          <cell r="J2820">
            <v>40105</v>
          </cell>
        </row>
        <row r="2821">
          <cell r="J2821">
            <v>40106</v>
          </cell>
        </row>
        <row r="2822">
          <cell r="J2822">
            <v>40107</v>
          </cell>
        </row>
        <row r="2823">
          <cell r="J2823">
            <v>40108</v>
          </cell>
        </row>
        <row r="2824">
          <cell r="J2824">
            <v>40109</v>
          </cell>
        </row>
        <row r="2825">
          <cell r="J2825">
            <v>40112</v>
          </cell>
        </row>
        <row r="2826">
          <cell r="J2826">
            <v>40113</v>
          </cell>
        </row>
        <row r="2827">
          <cell r="J2827">
            <v>40114</v>
          </cell>
        </row>
        <row r="2828">
          <cell r="J2828">
            <v>40115</v>
          </cell>
        </row>
        <row r="2829">
          <cell r="J2829">
            <v>40116</v>
          </cell>
        </row>
        <row r="2830">
          <cell r="J2830">
            <v>40119</v>
          </cell>
        </row>
        <row r="2831">
          <cell r="J2831">
            <v>40120</v>
          </cell>
        </row>
        <row r="2832">
          <cell r="J2832">
            <v>40121</v>
          </cell>
        </row>
        <row r="2833">
          <cell r="J2833">
            <v>40122</v>
          </cell>
        </row>
        <row r="2834">
          <cell r="J2834">
            <v>40123</v>
          </cell>
        </row>
        <row r="2835">
          <cell r="J2835">
            <v>40126</v>
          </cell>
        </row>
        <row r="2836">
          <cell r="J2836">
            <v>40127</v>
          </cell>
        </row>
        <row r="2837">
          <cell r="J2837">
            <v>40128</v>
          </cell>
        </row>
        <row r="2838">
          <cell r="J2838">
            <v>40129</v>
          </cell>
        </row>
        <row r="2839">
          <cell r="J2839">
            <v>40130</v>
          </cell>
        </row>
        <row r="2840">
          <cell r="J2840">
            <v>40133</v>
          </cell>
        </row>
        <row r="2841">
          <cell r="J2841">
            <v>40134</v>
          </cell>
        </row>
        <row r="2842">
          <cell r="J2842">
            <v>40135</v>
          </cell>
        </row>
        <row r="2843">
          <cell r="J2843">
            <v>40136</v>
          </cell>
        </row>
        <row r="2844">
          <cell r="J2844">
            <v>40137</v>
          </cell>
        </row>
        <row r="2845">
          <cell r="J2845">
            <v>40140</v>
          </cell>
        </row>
        <row r="2846">
          <cell r="J2846">
            <v>40141</v>
          </cell>
        </row>
        <row r="2847">
          <cell r="J2847">
            <v>40142</v>
          </cell>
        </row>
        <row r="2848">
          <cell r="J2848">
            <v>40143</v>
          </cell>
        </row>
        <row r="2849">
          <cell r="J2849">
            <v>40144</v>
          </cell>
        </row>
        <row r="2850">
          <cell r="J2850">
            <v>40147</v>
          </cell>
        </row>
        <row r="2851">
          <cell r="J2851">
            <v>40148</v>
          </cell>
        </row>
        <row r="2852">
          <cell r="J2852">
            <v>40149</v>
          </cell>
        </row>
        <row r="2853">
          <cell r="J2853">
            <v>40150</v>
          </cell>
        </row>
        <row r="2854">
          <cell r="J2854">
            <v>40151</v>
          </cell>
        </row>
        <row r="2855">
          <cell r="J2855">
            <v>40154</v>
          </cell>
        </row>
        <row r="2856">
          <cell r="J2856">
            <v>40155</v>
          </cell>
        </row>
        <row r="2857">
          <cell r="J2857">
            <v>40156</v>
          </cell>
        </row>
        <row r="2858">
          <cell r="J2858">
            <v>40157</v>
          </cell>
        </row>
        <row r="2859">
          <cell r="J2859">
            <v>40158</v>
          </cell>
        </row>
        <row r="2860">
          <cell r="J2860">
            <v>40161</v>
          </cell>
        </row>
        <row r="2861">
          <cell r="J2861">
            <v>40162</v>
          </cell>
        </row>
        <row r="2862">
          <cell r="J2862">
            <v>40163</v>
          </cell>
        </row>
        <row r="2863">
          <cell r="J2863">
            <v>40164</v>
          </cell>
        </row>
        <row r="2864">
          <cell r="J2864">
            <v>40165</v>
          </cell>
        </row>
        <row r="2865">
          <cell r="J2865">
            <v>40168</v>
          </cell>
        </row>
        <row r="2866">
          <cell r="J2866">
            <v>40169</v>
          </cell>
        </row>
        <row r="2867">
          <cell r="J2867">
            <v>40170</v>
          </cell>
        </row>
        <row r="2868">
          <cell r="J2868">
            <v>40171</v>
          </cell>
        </row>
        <row r="2869">
          <cell r="J2869">
            <v>40172</v>
          </cell>
        </row>
        <row r="2870">
          <cell r="J2870">
            <v>40175</v>
          </cell>
        </row>
        <row r="2871">
          <cell r="J2871">
            <v>40176</v>
          </cell>
        </row>
        <row r="2872">
          <cell r="J2872">
            <v>40177</v>
          </cell>
        </row>
        <row r="2873">
          <cell r="J2873">
            <v>40178</v>
          </cell>
        </row>
        <row r="2874">
          <cell r="J2874">
            <v>40179</v>
          </cell>
        </row>
        <row r="2875">
          <cell r="J2875">
            <v>40182</v>
          </cell>
        </row>
        <row r="2876">
          <cell r="J2876">
            <v>40183</v>
          </cell>
        </row>
        <row r="2877">
          <cell r="J2877">
            <v>40184</v>
          </cell>
        </row>
        <row r="2878">
          <cell r="J2878">
            <v>40185</v>
          </cell>
        </row>
        <row r="2879">
          <cell r="J2879">
            <v>40186</v>
          </cell>
        </row>
        <row r="2880">
          <cell r="J2880">
            <v>40189</v>
          </cell>
        </row>
        <row r="2881">
          <cell r="J2881">
            <v>40190</v>
          </cell>
        </row>
        <row r="2882">
          <cell r="J2882">
            <v>40191</v>
          </cell>
        </row>
        <row r="2883">
          <cell r="J2883">
            <v>40192</v>
          </cell>
        </row>
        <row r="2884">
          <cell r="J2884">
            <v>40193</v>
          </cell>
        </row>
        <row r="2885">
          <cell r="J2885">
            <v>40196</v>
          </cell>
        </row>
        <row r="2886">
          <cell r="J2886">
            <v>40197</v>
          </cell>
        </row>
        <row r="2887">
          <cell r="J2887">
            <v>40198</v>
          </cell>
        </row>
        <row r="2888">
          <cell r="J2888">
            <v>40199</v>
          </cell>
        </row>
        <row r="2889">
          <cell r="J2889">
            <v>40200</v>
          </cell>
        </row>
        <row r="2890">
          <cell r="J2890">
            <v>40203</v>
          </cell>
        </row>
        <row r="2891">
          <cell r="J2891">
            <v>40204</v>
          </cell>
        </row>
        <row r="2892">
          <cell r="J2892">
            <v>40205</v>
          </cell>
        </row>
        <row r="2893">
          <cell r="J2893">
            <v>40206</v>
          </cell>
        </row>
        <row r="2894">
          <cell r="J2894">
            <v>40207</v>
          </cell>
        </row>
        <row r="2895">
          <cell r="J2895">
            <v>40210</v>
          </cell>
        </row>
        <row r="2896">
          <cell r="J2896">
            <v>40211</v>
          </cell>
        </row>
        <row r="2897">
          <cell r="J2897">
            <v>40212</v>
          </cell>
        </row>
        <row r="2898">
          <cell r="J2898">
            <v>40213</v>
          </cell>
        </row>
        <row r="2899">
          <cell r="J2899">
            <v>40214</v>
          </cell>
        </row>
        <row r="2900">
          <cell r="J2900">
            <v>40217</v>
          </cell>
        </row>
        <row r="2901">
          <cell r="J2901">
            <v>40218</v>
          </cell>
        </row>
        <row r="2902">
          <cell r="J2902">
            <v>40219</v>
          </cell>
        </row>
        <row r="2903">
          <cell r="J2903">
            <v>40220</v>
          </cell>
        </row>
        <row r="2904">
          <cell r="J2904">
            <v>40221</v>
          </cell>
        </row>
        <row r="2905">
          <cell r="J2905">
            <v>40224</v>
          </cell>
        </row>
        <row r="2906">
          <cell r="J2906">
            <v>40225</v>
          </cell>
        </row>
        <row r="2907">
          <cell r="J2907">
            <v>40226</v>
          </cell>
        </row>
        <row r="2908">
          <cell r="J2908">
            <v>40227</v>
          </cell>
        </row>
        <row r="2909">
          <cell r="J2909">
            <v>40228</v>
          </cell>
        </row>
        <row r="2910">
          <cell r="J2910">
            <v>40231</v>
          </cell>
        </row>
        <row r="2911">
          <cell r="J2911">
            <v>40232</v>
          </cell>
        </row>
        <row r="2912">
          <cell r="J2912">
            <v>40233</v>
          </cell>
        </row>
        <row r="2913">
          <cell r="J2913">
            <v>40234</v>
          </cell>
        </row>
        <row r="2914">
          <cell r="J2914">
            <v>40235</v>
          </cell>
        </row>
        <row r="2915">
          <cell r="J2915">
            <v>40238</v>
          </cell>
        </row>
        <row r="2916">
          <cell r="J2916">
            <v>40239</v>
          </cell>
        </row>
        <row r="2917">
          <cell r="J2917">
            <v>40240</v>
          </cell>
        </row>
        <row r="2918">
          <cell r="J2918">
            <v>40241</v>
          </cell>
        </row>
        <row r="2919">
          <cell r="J2919">
            <v>40242</v>
          </cell>
        </row>
        <row r="2920">
          <cell r="J2920">
            <v>40245</v>
          </cell>
        </row>
        <row r="2921">
          <cell r="J2921">
            <v>40246</v>
          </cell>
        </row>
        <row r="2922">
          <cell r="J2922">
            <v>40247</v>
          </cell>
        </row>
        <row r="2923">
          <cell r="J2923">
            <v>40248</v>
          </cell>
        </row>
        <row r="2924">
          <cell r="J2924">
            <v>40249</v>
          </cell>
        </row>
        <row r="2925">
          <cell r="J2925">
            <v>40252</v>
          </cell>
        </row>
        <row r="2926">
          <cell r="J2926">
            <v>40253</v>
          </cell>
        </row>
        <row r="2927">
          <cell r="J2927">
            <v>40254</v>
          </cell>
        </row>
        <row r="2928">
          <cell r="J2928">
            <v>40255</v>
          </cell>
        </row>
        <row r="2929">
          <cell r="J2929">
            <v>40256</v>
          </cell>
        </row>
        <row r="2930">
          <cell r="J2930">
            <v>40259</v>
          </cell>
        </row>
        <row r="2931">
          <cell r="J2931">
            <v>40260</v>
          </cell>
        </row>
        <row r="2932">
          <cell r="J2932">
            <v>40261</v>
          </cell>
        </row>
        <row r="2933">
          <cell r="J2933">
            <v>40262</v>
          </cell>
        </row>
        <row r="2934">
          <cell r="J2934">
            <v>40263</v>
          </cell>
        </row>
        <row r="2935">
          <cell r="J2935">
            <v>40266</v>
          </cell>
        </row>
        <row r="2936">
          <cell r="J2936">
            <v>40267</v>
          </cell>
        </row>
        <row r="2937">
          <cell r="J2937">
            <v>40268</v>
          </cell>
        </row>
        <row r="2938">
          <cell r="J2938">
            <v>40269</v>
          </cell>
        </row>
        <row r="2939">
          <cell r="J2939">
            <v>40270</v>
          </cell>
        </row>
        <row r="2940">
          <cell r="J2940">
            <v>40273</v>
          </cell>
        </row>
        <row r="2941">
          <cell r="J2941">
            <v>40274</v>
          </cell>
        </row>
        <row r="2942">
          <cell r="J2942">
            <v>40275</v>
          </cell>
        </row>
        <row r="2943">
          <cell r="J2943">
            <v>40276</v>
          </cell>
        </row>
        <row r="2944">
          <cell r="J2944">
            <v>40277</v>
          </cell>
        </row>
        <row r="2945">
          <cell r="J2945">
            <v>40280</v>
          </cell>
        </row>
        <row r="2946">
          <cell r="J2946">
            <v>40281</v>
          </cell>
        </row>
        <row r="2947">
          <cell r="J2947">
            <v>40282</v>
          </cell>
        </row>
        <row r="2948">
          <cell r="J2948">
            <v>40283</v>
          </cell>
        </row>
        <row r="2949">
          <cell r="J2949">
            <v>40284</v>
          </cell>
        </row>
        <row r="2950">
          <cell r="J2950">
            <v>40287</v>
          </cell>
        </row>
        <row r="2951">
          <cell r="J2951">
            <v>40288</v>
          </cell>
        </row>
        <row r="2952">
          <cell r="J2952">
            <v>40289</v>
          </cell>
        </row>
        <row r="2953">
          <cell r="J2953">
            <v>40290</v>
          </cell>
        </row>
        <row r="2954">
          <cell r="J2954">
            <v>40291</v>
          </cell>
        </row>
        <row r="2955">
          <cell r="J2955">
            <v>40294</v>
          </cell>
        </row>
        <row r="2956">
          <cell r="J2956">
            <v>40295</v>
          </cell>
        </row>
        <row r="2957">
          <cell r="J2957">
            <v>40296</v>
          </cell>
        </row>
        <row r="2958">
          <cell r="J2958">
            <v>40297</v>
          </cell>
        </row>
        <row r="2959">
          <cell r="J2959">
            <v>40298</v>
          </cell>
        </row>
        <row r="2960">
          <cell r="J2960">
            <v>40301</v>
          </cell>
        </row>
        <row r="2961">
          <cell r="J2961">
            <v>40302</v>
          </cell>
        </row>
        <row r="2962">
          <cell r="J2962">
            <v>40303</v>
          </cell>
        </row>
        <row r="2963">
          <cell r="J2963">
            <v>40304</v>
          </cell>
        </row>
        <row r="2964">
          <cell r="J2964">
            <v>40305</v>
          </cell>
        </row>
        <row r="2965">
          <cell r="J2965">
            <v>40308</v>
          </cell>
        </row>
        <row r="2966">
          <cell r="J2966">
            <v>40309</v>
          </cell>
        </row>
        <row r="2967">
          <cell r="J2967">
            <v>40310</v>
          </cell>
        </row>
        <row r="2968">
          <cell r="J2968">
            <v>40311</v>
          </cell>
        </row>
        <row r="2969">
          <cell r="J2969">
            <v>40312</v>
          </cell>
        </row>
        <row r="2970">
          <cell r="J2970">
            <v>40315</v>
          </cell>
        </row>
        <row r="2971">
          <cell r="J2971">
            <v>40316</v>
          </cell>
        </row>
        <row r="2972">
          <cell r="J2972">
            <v>40317</v>
          </cell>
        </row>
        <row r="2973">
          <cell r="J2973">
            <v>40318</v>
          </cell>
        </row>
        <row r="2974">
          <cell r="J2974">
            <v>40319</v>
          </cell>
        </row>
        <row r="2975">
          <cell r="J2975">
            <v>40322</v>
          </cell>
        </row>
        <row r="2976">
          <cell r="J2976">
            <v>40323</v>
          </cell>
        </row>
        <row r="2977">
          <cell r="J2977">
            <v>40324</v>
          </cell>
        </row>
        <row r="2978">
          <cell r="J2978">
            <v>40325</v>
          </cell>
        </row>
        <row r="2979">
          <cell r="J2979">
            <v>40326</v>
          </cell>
        </row>
        <row r="2980">
          <cell r="J2980">
            <v>40329</v>
          </cell>
        </row>
        <row r="2981">
          <cell r="J2981">
            <v>40330</v>
          </cell>
        </row>
        <row r="2982">
          <cell r="J2982">
            <v>40331</v>
          </cell>
        </row>
        <row r="2983">
          <cell r="J2983">
            <v>40332</v>
          </cell>
        </row>
        <row r="2984">
          <cell r="J2984">
            <v>40333</v>
          </cell>
        </row>
        <row r="2985">
          <cell r="J2985">
            <v>40336</v>
          </cell>
        </row>
        <row r="2986">
          <cell r="J2986">
            <v>40337</v>
          </cell>
        </row>
        <row r="2987">
          <cell r="J2987">
            <v>40338</v>
          </cell>
        </row>
        <row r="2988">
          <cell r="J2988">
            <v>40339</v>
          </cell>
        </row>
        <row r="2989">
          <cell r="J2989">
            <v>40340</v>
          </cell>
        </row>
        <row r="2990">
          <cell r="J2990">
            <v>40343</v>
          </cell>
        </row>
        <row r="2991">
          <cell r="J2991">
            <v>40344</v>
          </cell>
        </row>
        <row r="2992">
          <cell r="J2992">
            <v>40345</v>
          </cell>
        </row>
        <row r="2993">
          <cell r="J2993">
            <v>40346</v>
          </cell>
        </row>
        <row r="2994">
          <cell r="J2994">
            <v>40347</v>
          </cell>
        </row>
        <row r="2995">
          <cell r="J2995">
            <v>40350</v>
          </cell>
        </row>
        <row r="2996">
          <cell r="J2996">
            <v>40351</v>
          </cell>
        </row>
        <row r="2997">
          <cell r="J2997">
            <v>40352</v>
          </cell>
        </row>
        <row r="2998">
          <cell r="J2998">
            <v>40353</v>
          </cell>
        </row>
        <row r="2999">
          <cell r="J2999">
            <v>40354</v>
          </cell>
        </row>
        <row r="3000">
          <cell r="J3000">
            <v>40357</v>
          </cell>
        </row>
        <row r="3001">
          <cell r="J3001">
            <v>40358</v>
          </cell>
        </row>
        <row r="3002">
          <cell r="J3002">
            <v>40359</v>
          </cell>
        </row>
        <row r="3003">
          <cell r="J3003">
            <v>40360</v>
          </cell>
        </row>
        <row r="3004">
          <cell r="J3004">
            <v>40361</v>
          </cell>
        </row>
        <row r="3005">
          <cell r="J3005">
            <v>40364</v>
          </cell>
        </row>
        <row r="3006">
          <cell r="J3006">
            <v>40365</v>
          </cell>
        </row>
        <row r="3007">
          <cell r="J3007">
            <v>40366</v>
          </cell>
        </row>
        <row r="3008">
          <cell r="J3008">
            <v>40367</v>
          </cell>
        </row>
        <row r="3009">
          <cell r="J3009">
            <v>40368</v>
          </cell>
        </row>
        <row r="3010">
          <cell r="J3010">
            <v>40371</v>
          </cell>
        </row>
        <row r="3011">
          <cell r="J3011">
            <v>40372</v>
          </cell>
        </row>
        <row r="3012">
          <cell r="J3012">
            <v>40373</v>
          </cell>
        </row>
        <row r="3013">
          <cell r="J3013">
            <v>40374</v>
          </cell>
        </row>
        <row r="3014">
          <cell r="J3014">
            <v>40375</v>
          </cell>
        </row>
        <row r="3015">
          <cell r="J3015">
            <v>40378</v>
          </cell>
        </row>
        <row r="3016">
          <cell r="J3016">
            <v>40379</v>
          </cell>
        </row>
        <row r="3017">
          <cell r="J3017">
            <v>40380</v>
          </cell>
        </row>
        <row r="3018">
          <cell r="J3018">
            <v>40381</v>
          </cell>
        </row>
        <row r="3019">
          <cell r="J3019">
            <v>40382</v>
          </cell>
        </row>
        <row r="3020">
          <cell r="J3020">
            <v>40385</v>
          </cell>
        </row>
        <row r="3021">
          <cell r="J3021">
            <v>40386</v>
          </cell>
        </row>
        <row r="3022">
          <cell r="J3022">
            <v>40387</v>
          </cell>
        </row>
        <row r="3023">
          <cell r="J3023">
            <v>40388</v>
          </cell>
        </row>
        <row r="3024">
          <cell r="J3024">
            <v>40389</v>
          </cell>
        </row>
        <row r="3025">
          <cell r="J3025">
            <v>40392</v>
          </cell>
        </row>
        <row r="3026">
          <cell r="J3026">
            <v>40393</v>
          </cell>
        </row>
        <row r="3027">
          <cell r="J3027">
            <v>40394</v>
          </cell>
        </row>
        <row r="3028">
          <cell r="J3028">
            <v>40395</v>
          </cell>
        </row>
        <row r="3029">
          <cell r="J3029">
            <v>40396</v>
          </cell>
        </row>
        <row r="3030">
          <cell r="J3030">
            <v>40399</v>
          </cell>
        </row>
        <row r="3031">
          <cell r="J3031">
            <v>40400</v>
          </cell>
        </row>
        <row r="3032">
          <cell r="J3032">
            <v>40401</v>
          </cell>
        </row>
        <row r="3033">
          <cell r="J3033">
            <v>40402</v>
          </cell>
        </row>
        <row r="3034">
          <cell r="J3034">
            <v>40403</v>
          </cell>
        </row>
        <row r="3035">
          <cell r="J3035">
            <v>40406</v>
          </cell>
        </row>
        <row r="3036">
          <cell r="J3036">
            <v>40407</v>
          </cell>
        </row>
        <row r="3037">
          <cell r="J3037">
            <v>40408</v>
          </cell>
        </row>
        <row r="3038">
          <cell r="J3038">
            <v>40409</v>
          </cell>
        </row>
        <row r="3039">
          <cell r="J3039">
            <v>40410</v>
          </cell>
        </row>
        <row r="3040">
          <cell r="J3040">
            <v>40413</v>
          </cell>
        </row>
        <row r="3041">
          <cell r="J3041">
            <v>40414</v>
          </cell>
        </row>
        <row r="3042">
          <cell r="J3042">
            <v>40415</v>
          </cell>
        </row>
        <row r="3043">
          <cell r="J3043">
            <v>40416</v>
          </cell>
        </row>
        <row r="3044">
          <cell r="J3044">
            <v>40417</v>
          </cell>
        </row>
        <row r="3045">
          <cell r="J3045">
            <v>40420</v>
          </cell>
        </row>
        <row r="3046">
          <cell r="J3046">
            <v>40421</v>
          </cell>
        </row>
        <row r="3047">
          <cell r="J3047">
            <v>40422</v>
          </cell>
        </row>
        <row r="3048">
          <cell r="J3048">
            <v>40423</v>
          </cell>
        </row>
        <row r="3049">
          <cell r="J3049">
            <v>40424</v>
          </cell>
        </row>
        <row r="3050">
          <cell r="J3050">
            <v>40427</v>
          </cell>
        </row>
        <row r="3051">
          <cell r="J3051">
            <v>40428</v>
          </cell>
        </row>
        <row r="3052">
          <cell r="J3052">
            <v>40429</v>
          </cell>
        </row>
        <row r="3053">
          <cell r="J3053">
            <v>40430</v>
          </cell>
        </row>
        <row r="3054">
          <cell r="J3054">
            <v>40431</v>
          </cell>
        </row>
        <row r="3055">
          <cell r="J3055">
            <v>40434</v>
          </cell>
        </row>
        <row r="3056">
          <cell r="J3056">
            <v>40435</v>
          </cell>
        </row>
        <row r="3057">
          <cell r="J3057">
            <v>40436</v>
          </cell>
        </row>
        <row r="3058">
          <cell r="J3058">
            <v>40437</v>
          </cell>
        </row>
        <row r="3059">
          <cell r="J3059">
            <v>40438</v>
          </cell>
        </row>
        <row r="3060">
          <cell r="J3060">
            <v>40441</v>
          </cell>
        </row>
        <row r="3061">
          <cell r="J3061">
            <v>40442</v>
          </cell>
        </row>
        <row r="3062">
          <cell r="J3062">
            <v>40443</v>
          </cell>
        </row>
        <row r="3063">
          <cell r="J3063">
            <v>40444</v>
          </cell>
        </row>
        <row r="3064">
          <cell r="J3064">
            <v>40445</v>
          </cell>
        </row>
        <row r="3065">
          <cell r="J3065">
            <v>40448</v>
          </cell>
        </row>
        <row r="3066">
          <cell r="J3066">
            <v>40449</v>
          </cell>
        </row>
        <row r="3067">
          <cell r="J3067">
            <v>40450</v>
          </cell>
        </row>
        <row r="3068">
          <cell r="J3068">
            <v>40451</v>
          </cell>
        </row>
        <row r="3069">
          <cell r="J3069">
            <v>40452</v>
          </cell>
        </row>
        <row r="3070">
          <cell r="J3070">
            <v>40455</v>
          </cell>
        </row>
        <row r="3071">
          <cell r="J3071">
            <v>40456</v>
          </cell>
        </row>
        <row r="3072">
          <cell r="J3072">
            <v>40457</v>
          </cell>
        </row>
        <row r="3073">
          <cell r="J3073">
            <v>40458</v>
          </cell>
        </row>
        <row r="3074">
          <cell r="J3074">
            <v>40459</v>
          </cell>
        </row>
        <row r="3075">
          <cell r="J3075">
            <v>40462</v>
          </cell>
        </row>
        <row r="3076">
          <cell r="J3076">
            <v>40463</v>
          </cell>
        </row>
        <row r="3077">
          <cell r="J3077">
            <v>40464</v>
          </cell>
        </row>
        <row r="3078">
          <cell r="J3078">
            <v>40465</v>
          </cell>
        </row>
        <row r="3079">
          <cell r="J3079">
            <v>40466</v>
          </cell>
        </row>
        <row r="3080">
          <cell r="J3080">
            <v>40469</v>
          </cell>
        </row>
        <row r="3081">
          <cell r="J3081">
            <v>40470</v>
          </cell>
        </row>
        <row r="3082">
          <cell r="J3082">
            <v>40471</v>
          </cell>
        </row>
        <row r="3083">
          <cell r="J3083">
            <v>40472</v>
          </cell>
        </row>
        <row r="3084">
          <cell r="J3084">
            <v>40473</v>
          </cell>
        </row>
        <row r="3085">
          <cell r="J3085">
            <v>40476</v>
          </cell>
        </row>
        <row r="3086">
          <cell r="J3086">
            <v>40477</v>
          </cell>
        </row>
        <row r="3087">
          <cell r="J3087">
            <v>40478</v>
          </cell>
        </row>
        <row r="3088">
          <cell r="J3088">
            <v>40479</v>
          </cell>
        </row>
        <row r="3089">
          <cell r="J3089">
            <v>40480</v>
          </cell>
        </row>
        <row r="3090">
          <cell r="J3090">
            <v>40483</v>
          </cell>
        </row>
        <row r="3091">
          <cell r="J3091">
            <v>40484</v>
          </cell>
        </row>
        <row r="3092">
          <cell r="J3092">
            <v>40485</v>
          </cell>
        </row>
        <row r="3093">
          <cell r="J3093">
            <v>40486</v>
          </cell>
        </row>
        <row r="3094">
          <cell r="J3094">
            <v>40487</v>
          </cell>
        </row>
        <row r="3095">
          <cell r="J3095">
            <v>40490</v>
          </cell>
        </row>
        <row r="3096">
          <cell r="J3096">
            <v>40491</v>
          </cell>
        </row>
        <row r="3097">
          <cell r="J3097">
            <v>40492</v>
          </cell>
        </row>
        <row r="3098">
          <cell r="J3098">
            <v>40493</v>
          </cell>
        </row>
        <row r="3099">
          <cell r="J3099">
            <v>40494</v>
          </cell>
        </row>
        <row r="3100">
          <cell r="J3100">
            <v>40497</v>
          </cell>
        </row>
        <row r="3101">
          <cell r="J3101">
            <v>40498</v>
          </cell>
        </row>
        <row r="3102">
          <cell r="J3102">
            <v>40499</v>
          </cell>
        </row>
        <row r="3103">
          <cell r="J3103">
            <v>40500</v>
          </cell>
        </row>
        <row r="3104">
          <cell r="J3104">
            <v>40501</v>
          </cell>
        </row>
        <row r="3105">
          <cell r="J3105">
            <v>40504</v>
          </cell>
        </row>
        <row r="3106">
          <cell r="J3106">
            <v>40505</v>
          </cell>
        </row>
        <row r="3107">
          <cell r="J3107">
            <v>40506</v>
          </cell>
        </row>
        <row r="3108">
          <cell r="J3108">
            <v>40507</v>
          </cell>
        </row>
        <row r="3109">
          <cell r="J3109">
            <v>40508</v>
          </cell>
        </row>
        <row r="3110">
          <cell r="J3110">
            <v>40511</v>
          </cell>
        </row>
        <row r="3111">
          <cell r="J3111">
            <v>40512</v>
          </cell>
        </row>
        <row r="3112">
          <cell r="J3112">
            <v>40513</v>
          </cell>
        </row>
        <row r="3113">
          <cell r="J3113">
            <v>40514</v>
          </cell>
        </row>
        <row r="3114">
          <cell r="J3114">
            <v>40515</v>
          </cell>
        </row>
        <row r="3115">
          <cell r="J3115">
            <v>40518</v>
          </cell>
        </row>
        <row r="3116">
          <cell r="J3116">
            <v>40519</v>
          </cell>
        </row>
        <row r="3117">
          <cell r="J3117">
            <v>40520</v>
          </cell>
        </row>
        <row r="3118">
          <cell r="J3118">
            <v>40521</v>
          </cell>
        </row>
        <row r="3119">
          <cell r="J3119">
            <v>40522</v>
          </cell>
        </row>
        <row r="3120">
          <cell r="J3120">
            <v>40525</v>
          </cell>
        </row>
        <row r="3121">
          <cell r="J3121">
            <v>40526</v>
          </cell>
        </row>
        <row r="3122">
          <cell r="J3122">
            <v>40527</v>
          </cell>
        </row>
        <row r="3123">
          <cell r="J3123">
            <v>40528</v>
          </cell>
        </row>
        <row r="3124">
          <cell r="J3124">
            <v>40529</v>
          </cell>
        </row>
        <row r="3125">
          <cell r="J3125">
            <v>40532</v>
          </cell>
        </row>
        <row r="3126">
          <cell r="J3126">
            <v>40533</v>
          </cell>
        </row>
        <row r="3127">
          <cell r="J3127">
            <v>40534</v>
          </cell>
        </row>
        <row r="3128">
          <cell r="J3128">
            <v>40535</v>
          </cell>
        </row>
        <row r="3129">
          <cell r="J3129">
            <v>40536</v>
          </cell>
        </row>
        <row r="3130">
          <cell r="J3130">
            <v>40539</v>
          </cell>
        </row>
        <row r="3131">
          <cell r="J3131">
            <v>40540</v>
          </cell>
        </row>
        <row r="3132">
          <cell r="J3132">
            <v>40541</v>
          </cell>
        </row>
        <row r="3133">
          <cell r="J3133">
            <v>40542</v>
          </cell>
        </row>
        <row r="3134">
          <cell r="J3134">
            <v>40543</v>
          </cell>
        </row>
        <row r="3135">
          <cell r="J3135">
            <v>40546</v>
          </cell>
        </row>
        <row r="3136">
          <cell r="J3136">
            <v>40547</v>
          </cell>
        </row>
        <row r="3137">
          <cell r="J3137">
            <v>40548</v>
          </cell>
        </row>
        <row r="3138">
          <cell r="J3138">
            <v>40549</v>
          </cell>
        </row>
        <row r="3139">
          <cell r="J3139">
            <v>40550</v>
          </cell>
        </row>
        <row r="3140">
          <cell r="J3140">
            <v>40553</v>
          </cell>
        </row>
        <row r="3141">
          <cell r="J3141">
            <v>40554</v>
          </cell>
        </row>
        <row r="3142">
          <cell r="J3142">
            <v>40555</v>
          </cell>
        </row>
        <row r="3143">
          <cell r="J3143">
            <v>40556</v>
          </cell>
        </row>
        <row r="3144">
          <cell r="J3144">
            <v>40557</v>
          </cell>
        </row>
        <row r="3145">
          <cell r="J3145">
            <v>40560</v>
          </cell>
        </row>
        <row r="3146">
          <cell r="J3146">
            <v>40561</v>
          </cell>
        </row>
        <row r="3147">
          <cell r="J3147">
            <v>40562</v>
          </cell>
        </row>
        <row r="3148">
          <cell r="J3148">
            <v>40563</v>
          </cell>
        </row>
        <row r="3149">
          <cell r="J3149">
            <v>40564</v>
          </cell>
        </row>
        <row r="3150">
          <cell r="J3150">
            <v>40567</v>
          </cell>
        </row>
        <row r="3151">
          <cell r="J3151">
            <v>40568</v>
          </cell>
        </row>
        <row r="3152">
          <cell r="J3152">
            <v>40569</v>
          </cell>
        </row>
        <row r="3153">
          <cell r="J3153">
            <v>40570</v>
          </cell>
        </row>
        <row r="3154">
          <cell r="J3154">
            <v>40571</v>
          </cell>
        </row>
        <row r="3155">
          <cell r="J3155">
            <v>40574</v>
          </cell>
        </row>
        <row r="3156">
          <cell r="J3156">
            <v>40575</v>
          </cell>
        </row>
        <row r="3157">
          <cell r="J3157">
            <v>40576</v>
          </cell>
        </row>
        <row r="3158">
          <cell r="J3158">
            <v>40577</v>
          </cell>
        </row>
        <row r="3159">
          <cell r="J3159">
            <v>40578</v>
          </cell>
        </row>
        <row r="3160">
          <cell r="J3160">
            <v>40581</v>
          </cell>
        </row>
        <row r="3161">
          <cell r="J3161">
            <v>40582</v>
          </cell>
        </row>
        <row r="3162">
          <cell r="J3162">
            <v>40583</v>
          </cell>
        </row>
        <row r="3163">
          <cell r="J3163">
            <v>40584</v>
          </cell>
        </row>
        <row r="3164">
          <cell r="J3164">
            <v>40585</v>
          </cell>
        </row>
        <row r="3165">
          <cell r="J3165">
            <v>40588</v>
          </cell>
        </row>
        <row r="3166">
          <cell r="J3166">
            <v>40589</v>
          </cell>
        </row>
        <row r="3167">
          <cell r="J3167">
            <v>40590</v>
          </cell>
        </row>
        <row r="3168">
          <cell r="J3168">
            <v>40591</v>
          </cell>
        </row>
        <row r="3169">
          <cell r="J3169">
            <v>40592</v>
          </cell>
        </row>
        <row r="3170">
          <cell r="J3170">
            <v>40595</v>
          </cell>
        </row>
        <row r="3171">
          <cell r="J3171">
            <v>40596</v>
          </cell>
        </row>
        <row r="3172">
          <cell r="J3172">
            <v>40597</v>
          </cell>
        </row>
        <row r="3173">
          <cell r="J3173">
            <v>40598</v>
          </cell>
        </row>
        <row r="3174">
          <cell r="J3174">
            <v>40599</v>
          </cell>
        </row>
        <row r="3175">
          <cell r="J3175">
            <v>40602</v>
          </cell>
        </row>
        <row r="3176">
          <cell r="J3176">
            <v>40603</v>
          </cell>
        </row>
        <row r="3177">
          <cell r="J3177">
            <v>40604</v>
          </cell>
        </row>
        <row r="3178">
          <cell r="J3178">
            <v>40605</v>
          </cell>
        </row>
        <row r="3179">
          <cell r="J3179">
            <v>40606</v>
          </cell>
        </row>
        <row r="3180">
          <cell r="J3180">
            <v>40609</v>
          </cell>
        </row>
        <row r="3181">
          <cell r="J3181">
            <v>40610</v>
          </cell>
        </row>
        <row r="3182">
          <cell r="J3182">
            <v>40611</v>
          </cell>
        </row>
        <row r="3183">
          <cell r="J3183">
            <v>40612</v>
          </cell>
        </row>
        <row r="3184">
          <cell r="J3184">
            <v>40613</v>
          </cell>
        </row>
        <row r="3185">
          <cell r="J3185">
            <v>40616</v>
          </cell>
        </row>
        <row r="3186">
          <cell r="J3186">
            <v>40617</v>
          </cell>
        </row>
        <row r="3187">
          <cell r="J3187">
            <v>40618</v>
          </cell>
        </row>
        <row r="3188">
          <cell r="J3188">
            <v>40619</v>
          </cell>
        </row>
        <row r="3189">
          <cell r="J3189">
            <v>40620</v>
          </cell>
        </row>
        <row r="3190">
          <cell r="J3190">
            <v>40623</v>
          </cell>
        </row>
        <row r="3191">
          <cell r="J3191">
            <v>40624</v>
          </cell>
        </row>
        <row r="3192">
          <cell r="J3192">
            <v>40625</v>
          </cell>
        </row>
        <row r="3193">
          <cell r="J3193">
            <v>40626</v>
          </cell>
        </row>
        <row r="3194">
          <cell r="J3194">
            <v>40627</v>
          </cell>
        </row>
        <row r="3195">
          <cell r="J3195">
            <v>40630</v>
          </cell>
        </row>
        <row r="3196">
          <cell r="J3196">
            <v>40631</v>
          </cell>
        </row>
        <row r="3197">
          <cell r="J3197">
            <v>40632</v>
          </cell>
        </row>
        <row r="3198">
          <cell r="J3198">
            <v>40633</v>
          </cell>
        </row>
        <row r="3199">
          <cell r="J3199">
            <v>40634</v>
          </cell>
        </row>
        <row r="3200">
          <cell r="J3200">
            <v>40637</v>
          </cell>
        </row>
        <row r="3201">
          <cell r="J3201">
            <v>40638</v>
          </cell>
        </row>
        <row r="3202">
          <cell r="J3202">
            <v>40639</v>
          </cell>
        </row>
        <row r="3203">
          <cell r="J3203">
            <v>40640</v>
          </cell>
        </row>
        <row r="3204">
          <cell r="J3204">
            <v>40641</v>
          </cell>
        </row>
        <row r="3205">
          <cell r="J3205">
            <v>40644</v>
          </cell>
        </row>
        <row r="3206">
          <cell r="J3206">
            <v>40645</v>
          </cell>
        </row>
        <row r="3207">
          <cell r="J3207">
            <v>40646</v>
          </cell>
        </row>
        <row r="3208">
          <cell r="J3208">
            <v>40647</v>
          </cell>
        </row>
        <row r="3209">
          <cell r="J3209">
            <v>40648</v>
          </cell>
        </row>
        <row r="3210">
          <cell r="J3210">
            <v>40651</v>
          </cell>
        </row>
        <row r="3211">
          <cell r="J3211">
            <v>40652</v>
          </cell>
        </row>
        <row r="3212">
          <cell r="J3212">
            <v>40653</v>
          </cell>
        </row>
        <row r="3213">
          <cell r="J3213">
            <v>40654</v>
          </cell>
        </row>
        <row r="3214">
          <cell r="J3214">
            <v>40655</v>
          </cell>
        </row>
        <row r="3215">
          <cell r="J3215">
            <v>40658</v>
          </cell>
        </row>
        <row r="3216">
          <cell r="J3216">
            <v>40659</v>
          </cell>
        </row>
        <row r="3217">
          <cell r="J3217">
            <v>40660</v>
          </cell>
        </row>
        <row r="3218">
          <cell r="J3218">
            <v>40661</v>
          </cell>
        </row>
        <row r="3219">
          <cell r="J3219">
            <v>40662</v>
          </cell>
        </row>
        <row r="3220">
          <cell r="J3220">
            <v>40665</v>
          </cell>
        </row>
        <row r="3221">
          <cell r="J3221">
            <v>40666</v>
          </cell>
        </row>
        <row r="3222">
          <cell r="J3222">
            <v>40667</v>
          </cell>
        </row>
        <row r="3223">
          <cell r="J3223">
            <v>40668</v>
          </cell>
        </row>
        <row r="3224">
          <cell r="J3224">
            <v>40669</v>
          </cell>
        </row>
        <row r="3225">
          <cell r="J3225">
            <v>40672</v>
          </cell>
        </row>
        <row r="3226">
          <cell r="J3226">
            <v>40673</v>
          </cell>
        </row>
        <row r="3227">
          <cell r="J3227">
            <v>40674</v>
          </cell>
        </row>
        <row r="3228">
          <cell r="J3228">
            <v>40675</v>
          </cell>
        </row>
        <row r="3229">
          <cell r="J3229">
            <v>40676</v>
          </cell>
        </row>
        <row r="3230">
          <cell r="J3230">
            <v>40679</v>
          </cell>
        </row>
        <row r="3231">
          <cell r="J3231">
            <v>40680</v>
          </cell>
        </row>
        <row r="3232">
          <cell r="J3232">
            <v>40681</v>
          </cell>
        </row>
        <row r="3233">
          <cell r="J3233">
            <v>40682</v>
          </cell>
        </row>
        <row r="3234">
          <cell r="J3234">
            <v>40683</v>
          </cell>
        </row>
        <row r="3235">
          <cell r="J3235">
            <v>40686</v>
          </cell>
        </row>
        <row r="3236">
          <cell r="J3236">
            <v>40687</v>
          </cell>
        </row>
        <row r="3237">
          <cell r="J3237">
            <v>40688</v>
          </cell>
        </row>
        <row r="3238">
          <cell r="J3238">
            <v>40689</v>
          </cell>
        </row>
        <row r="3239">
          <cell r="J3239">
            <v>40690</v>
          </cell>
        </row>
        <row r="3240">
          <cell r="J3240">
            <v>40693</v>
          </cell>
        </row>
        <row r="3241">
          <cell r="J3241">
            <v>40694</v>
          </cell>
        </row>
        <row r="3242">
          <cell r="J3242">
            <v>40695</v>
          </cell>
        </row>
        <row r="3243">
          <cell r="J3243">
            <v>40696</v>
          </cell>
        </row>
        <row r="3244">
          <cell r="J3244">
            <v>40697</v>
          </cell>
        </row>
        <row r="3245">
          <cell r="J3245">
            <v>40700</v>
          </cell>
        </row>
        <row r="3246">
          <cell r="J3246">
            <v>40701</v>
          </cell>
        </row>
        <row r="3247">
          <cell r="J3247">
            <v>40702</v>
          </cell>
        </row>
        <row r="3248">
          <cell r="J3248">
            <v>40703</v>
          </cell>
        </row>
        <row r="3249">
          <cell r="J3249">
            <v>40704</v>
          </cell>
        </row>
        <row r="3250">
          <cell r="J3250">
            <v>40707</v>
          </cell>
        </row>
        <row r="3251">
          <cell r="J3251">
            <v>40708</v>
          </cell>
        </row>
        <row r="3252">
          <cell r="J3252">
            <v>40709</v>
          </cell>
        </row>
        <row r="3253">
          <cell r="J3253">
            <v>40710</v>
          </cell>
        </row>
        <row r="3254">
          <cell r="J3254">
            <v>40711</v>
          </cell>
        </row>
        <row r="3255">
          <cell r="J3255">
            <v>40714</v>
          </cell>
        </row>
        <row r="3256">
          <cell r="J3256">
            <v>40715</v>
          </cell>
        </row>
        <row r="3257">
          <cell r="J3257">
            <v>40716</v>
          </cell>
        </row>
        <row r="3258">
          <cell r="J3258">
            <v>40717</v>
          </cell>
        </row>
        <row r="3259">
          <cell r="J3259">
            <v>40718</v>
          </cell>
        </row>
        <row r="3260">
          <cell r="J3260">
            <v>40721</v>
          </cell>
        </row>
        <row r="3261">
          <cell r="J3261">
            <v>40722</v>
          </cell>
        </row>
        <row r="3262">
          <cell r="J3262">
            <v>40723</v>
          </cell>
        </row>
        <row r="3263">
          <cell r="J3263">
            <v>40724</v>
          </cell>
        </row>
        <row r="3264">
          <cell r="J3264">
            <v>40725</v>
          </cell>
        </row>
        <row r="3265">
          <cell r="J3265">
            <v>40728</v>
          </cell>
        </row>
        <row r="3266">
          <cell r="J3266">
            <v>40729</v>
          </cell>
        </row>
        <row r="3267">
          <cell r="J3267">
            <v>40730</v>
          </cell>
        </row>
        <row r="3268">
          <cell r="J3268">
            <v>40731</v>
          </cell>
        </row>
        <row r="3269">
          <cell r="J3269">
            <v>40732</v>
          </cell>
        </row>
        <row r="3270">
          <cell r="J3270">
            <v>40735</v>
          </cell>
        </row>
        <row r="3271">
          <cell r="J3271">
            <v>40736</v>
          </cell>
        </row>
        <row r="3272">
          <cell r="J3272">
            <v>40737</v>
          </cell>
        </row>
        <row r="3273">
          <cell r="J3273">
            <v>40738</v>
          </cell>
        </row>
        <row r="3274">
          <cell r="J3274">
            <v>40739</v>
          </cell>
        </row>
        <row r="3275">
          <cell r="J3275">
            <v>40742</v>
          </cell>
        </row>
        <row r="3276">
          <cell r="J3276">
            <v>40743</v>
          </cell>
        </row>
        <row r="3277">
          <cell r="J3277">
            <v>40744</v>
          </cell>
        </row>
        <row r="3278">
          <cell r="J3278">
            <v>40745</v>
          </cell>
        </row>
        <row r="3279">
          <cell r="J3279">
            <v>40746</v>
          </cell>
        </row>
        <row r="3280">
          <cell r="J3280">
            <v>40749</v>
          </cell>
        </row>
        <row r="3281">
          <cell r="J3281">
            <v>40750</v>
          </cell>
        </row>
        <row r="3282">
          <cell r="J3282">
            <v>40751</v>
          </cell>
        </row>
        <row r="3283">
          <cell r="J3283">
            <v>40752</v>
          </cell>
        </row>
        <row r="3284">
          <cell r="J3284">
            <v>40753</v>
          </cell>
        </row>
        <row r="3285">
          <cell r="J3285">
            <v>40756</v>
          </cell>
        </row>
        <row r="3286">
          <cell r="J3286">
            <v>40757</v>
          </cell>
        </row>
        <row r="3287">
          <cell r="J3287">
            <v>40758</v>
          </cell>
        </row>
        <row r="3288">
          <cell r="J3288">
            <v>40759</v>
          </cell>
        </row>
        <row r="3289">
          <cell r="J3289">
            <v>40760</v>
          </cell>
        </row>
        <row r="3290">
          <cell r="J3290">
            <v>40763</v>
          </cell>
        </row>
        <row r="3291">
          <cell r="J3291">
            <v>40764</v>
          </cell>
        </row>
        <row r="3292">
          <cell r="J3292">
            <v>40765</v>
          </cell>
        </row>
        <row r="3293">
          <cell r="J3293">
            <v>40766</v>
          </cell>
        </row>
        <row r="3294">
          <cell r="J3294">
            <v>40767</v>
          </cell>
        </row>
        <row r="3295">
          <cell r="J3295">
            <v>40770</v>
          </cell>
        </row>
        <row r="3296">
          <cell r="J3296">
            <v>40771</v>
          </cell>
        </row>
        <row r="3297">
          <cell r="J3297">
            <v>40772</v>
          </cell>
        </row>
        <row r="3298">
          <cell r="J3298">
            <v>40773</v>
          </cell>
        </row>
        <row r="3299">
          <cell r="J3299">
            <v>40774</v>
          </cell>
        </row>
        <row r="3300">
          <cell r="J3300">
            <v>40777</v>
          </cell>
        </row>
        <row r="3301">
          <cell r="J3301">
            <v>40778</v>
          </cell>
        </row>
        <row r="3302">
          <cell r="J3302">
            <v>40779</v>
          </cell>
        </row>
        <row r="3303">
          <cell r="J3303">
            <v>40780</v>
          </cell>
        </row>
        <row r="3304">
          <cell r="J3304">
            <v>40781</v>
          </cell>
        </row>
        <row r="3305">
          <cell r="J3305">
            <v>40784</v>
          </cell>
        </row>
        <row r="3306">
          <cell r="J3306">
            <v>40785</v>
          </cell>
        </row>
        <row r="3307">
          <cell r="J3307">
            <v>40786</v>
          </cell>
        </row>
        <row r="3308">
          <cell r="J3308">
            <v>40787</v>
          </cell>
        </row>
        <row r="3309">
          <cell r="J3309">
            <v>40788</v>
          </cell>
        </row>
        <row r="3310">
          <cell r="J3310">
            <v>40791</v>
          </cell>
        </row>
        <row r="3311">
          <cell r="J3311">
            <v>40792</v>
          </cell>
        </row>
        <row r="3312">
          <cell r="J3312">
            <v>40793</v>
          </cell>
        </row>
        <row r="3313">
          <cell r="J3313">
            <v>40794</v>
          </cell>
        </row>
        <row r="3314">
          <cell r="J3314">
            <v>40795</v>
          </cell>
        </row>
        <row r="3315">
          <cell r="J3315">
            <v>40798</v>
          </cell>
        </row>
        <row r="3316">
          <cell r="J3316">
            <v>40799</v>
          </cell>
        </row>
        <row r="3317">
          <cell r="J3317">
            <v>40800</v>
          </cell>
        </row>
        <row r="3318">
          <cell r="J3318">
            <v>40801</v>
          </cell>
        </row>
        <row r="3319">
          <cell r="J3319">
            <v>40802</v>
          </cell>
        </row>
        <row r="3320">
          <cell r="J3320">
            <v>40805</v>
          </cell>
        </row>
        <row r="3321">
          <cell r="J3321">
            <v>40806</v>
          </cell>
        </row>
        <row r="3322">
          <cell r="J3322">
            <v>40807</v>
          </cell>
        </row>
        <row r="3323">
          <cell r="J3323">
            <v>40808</v>
          </cell>
        </row>
        <row r="3324">
          <cell r="J3324">
            <v>40809</v>
          </cell>
        </row>
        <row r="3325">
          <cell r="J3325">
            <v>40812</v>
          </cell>
        </row>
        <row r="3326">
          <cell r="J3326">
            <v>40813</v>
          </cell>
        </row>
        <row r="3327">
          <cell r="J3327">
            <v>40814</v>
          </cell>
        </row>
        <row r="3328">
          <cell r="J3328">
            <v>40815</v>
          </cell>
        </row>
        <row r="3329">
          <cell r="J3329">
            <v>40816</v>
          </cell>
        </row>
        <row r="3330">
          <cell r="J3330">
            <v>40819</v>
          </cell>
        </row>
        <row r="3331">
          <cell r="J3331">
            <v>40820</v>
          </cell>
        </row>
        <row r="3332">
          <cell r="J3332">
            <v>40821</v>
          </cell>
        </row>
        <row r="3333">
          <cell r="J3333">
            <v>40822</v>
          </cell>
        </row>
        <row r="3334">
          <cell r="J3334">
            <v>40823</v>
          </cell>
        </row>
        <row r="3335">
          <cell r="J3335">
            <v>40826</v>
          </cell>
        </row>
        <row r="3336">
          <cell r="J3336">
            <v>40827</v>
          </cell>
        </row>
        <row r="3337">
          <cell r="J3337">
            <v>40828</v>
          </cell>
        </row>
        <row r="3338">
          <cell r="J3338">
            <v>40829</v>
          </cell>
        </row>
        <row r="3339">
          <cell r="J3339">
            <v>40830</v>
          </cell>
        </row>
        <row r="3340">
          <cell r="J3340">
            <v>40833</v>
          </cell>
        </row>
        <row r="3341">
          <cell r="J3341">
            <v>40834</v>
          </cell>
        </row>
        <row r="3342">
          <cell r="J3342">
            <v>40835</v>
          </cell>
        </row>
        <row r="3343">
          <cell r="J3343">
            <v>40836</v>
          </cell>
        </row>
        <row r="3344">
          <cell r="J3344">
            <v>40837</v>
          </cell>
        </row>
        <row r="3345">
          <cell r="J3345">
            <v>40840</v>
          </cell>
        </row>
        <row r="3346">
          <cell r="J3346">
            <v>40841</v>
          </cell>
        </row>
        <row r="3347">
          <cell r="J3347">
            <v>40842</v>
          </cell>
        </row>
        <row r="3348">
          <cell r="J3348">
            <v>40843</v>
          </cell>
        </row>
        <row r="3349">
          <cell r="J3349">
            <v>40844</v>
          </cell>
        </row>
        <row r="3350">
          <cell r="J3350">
            <v>40847</v>
          </cell>
        </row>
        <row r="3351">
          <cell r="J3351">
            <v>40848</v>
          </cell>
        </row>
        <row r="3352">
          <cell r="J3352">
            <v>40849</v>
          </cell>
        </row>
        <row r="3353">
          <cell r="J3353">
            <v>40850</v>
          </cell>
        </row>
        <row r="3354">
          <cell r="J3354">
            <v>40851</v>
          </cell>
        </row>
        <row r="3355">
          <cell r="J3355">
            <v>40854</v>
          </cell>
        </row>
        <row r="3356">
          <cell r="J3356">
            <v>40855</v>
          </cell>
        </row>
        <row r="3357">
          <cell r="J3357">
            <v>40856</v>
          </cell>
        </row>
        <row r="3358">
          <cell r="J3358">
            <v>40857</v>
          </cell>
        </row>
        <row r="3359">
          <cell r="J3359">
            <v>40858</v>
          </cell>
        </row>
        <row r="3360">
          <cell r="J3360">
            <v>40861</v>
          </cell>
        </row>
        <row r="3361">
          <cell r="J3361">
            <v>40862</v>
          </cell>
        </row>
        <row r="3362">
          <cell r="J3362">
            <v>40863</v>
          </cell>
        </row>
        <row r="3363">
          <cell r="J3363">
            <v>40864</v>
          </cell>
        </row>
        <row r="3364">
          <cell r="J3364">
            <v>40865</v>
          </cell>
        </row>
        <row r="3365">
          <cell r="J3365">
            <v>40868</v>
          </cell>
        </row>
        <row r="3366">
          <cell r="J3366">
            <v>40869</v>
          </cell>
        </row>
        <row r="3367">
          <cell r="J3367">
            <v>40870</v>
          </cell>
        </row>
        <row r="3368">
          <cell r="J3368">
            <v>40871</v>
          </cell>
        </row>
        <row r="3369">
          <cell r="J3369">
            <v>40872</v>
          </cell>
        </row>
        <row r="3370">
          <cell r="J3370">
            <v>40875</v>
          </cell>
        </row>
        <row r="3371">
          <cell r="J3371">
            <v>40876</v>
          </cell>
        </row>
        <row r="3372">
          <cell r="J3372">
            <v>40877</v>
          </cell>
        </row>
        <row r="3373">
          <cell r="J3373">
            <v>40878</v>
          </cell>
        </row>
        <row r="3374">
          <cell r="J3374">
            <v>40879</v>
          </cell>
        </row>
        <row r="3375">
          <cell r="J3375">
            <v>40882</v>
          </cell>
        </row>
        <row r="3376">
          <cell r="J3376">
            <v>40883</v>
          </cell>
        </row>
        <row r="3377">
          <cell r="J3377">
            <v>40884</v>
          </cell>
        </row>
        <row r="3378">
          <cell r="J3378">
            <v>40885</v>
          </cell>
        </row>
        <row r="3379">
          <cell r="J3379">
            <v>40886</v>
          </cell>
        </row>
        <row r="3380">
          <cell r="J3380">
            <v>40889</v>
          </cell>
        </row>
        <row r="3381">
          <cell r="J3381">
            <v>40890</v>
          </cell>
        </row>
        <row r="3382">
          <cell r="J3382">
            <v>40891</v>
          </cell>
        </row>
        <row r="3383">
          <cell r="J3383">
            <v>40892</v>
          </cell>
        </row>
        <row r="3384">
          <cell r="J3384">
            <v>40893</v>
          </cell>
        </row>
        <row r="3385">
          <cell r="J3385">
            <v>40896</v>
          </cell>
        </row>
        <row r="3386">
          <cell r="J3386">
            <v>40897</v>
          </cell>
        </row>
        <row r="3387">
          <cell r="J3387">
            <v>40898</v>
          </cell>
        </row>
        <row r="3388">
          <cell r="J3388">
            <v>40899</v>
          </cell>
        </row>
        <row r="3389">
          <cell r="J3389">
            <v>40900</v>
          </cell>
        </row>
        <row r="3390">
          <cell r="J3390">
            <v>40903</v>
          </cell>
        </row>
        <row r="3391">
          <cell r="J3391">
            <v>40904</v>
          </cell>
        </row>
        <row r="3392">
          <cell r="J3392">
            <v>40905</v>
          </cell>
        </row>
        <row r="3393">
          <cell r="J3393">
            <v>40906</v>
          </cell>
        </row>
        <row r="3394">
          <cell r="J3394">
            <v>40907</v>
          </cell>
        </row>
        <row r="3395">
          <cell r="J3395">
            <v>40910</v>
          </cell>
        </row>
        <row r="3396">
          <cell r="J3396">
            <v>40911</v>
          </cell>
        </row>
        <row r="3397">
          <cell r="J3397">
            <v>40912</v>
          </cell>
        </row>
        <row r="3398">
          <cell r="J3398">
            <v>40913</v>
          </cell>
        </row>
        <row r="3399">
          <cell r="J3399">
            <v>40914</v>
          </cell>
        </row>
        <row r="3400">
          <cell r="J3400">
            <v>40917</v>
          </cell>
        </row>
        <row r="3401">
          <cell r="J3401">
            <v>40918</v>
          </cell>
        </row>
        <row r="3402">
          <cell r="J3402">
            <v>40919</v>
          </cell>
        </row>
        <row r="3403">
          <cell r="J3403">
            <v>40920</v>
          </cell>
        </row>
        <row r="3404">
          <cell r="J3404">
            <v>40921</v>
          </cell>
        </row>
        <row r="3405">
          <cell r="J3405">
            <v>40924</v>
          </cell>
        </row>
        <row r="3406">
          <cell r="J3406">
            <v>40925</v>
          </cell>
        </row>
        <row r="3407">
          <cell r="J3407">
            <v>40926</v>
          </cell>
        </row>
        <row r="3408">
          <cell r="J3408">
            <v>40927</v>
          </cell>
        </row>
        <row r="3409">
          <cell r="J3409">
            <v>40928</v>
          </cell>
        </row>
        <row r="3410">
          <cell r="J3410">
            <v>40931</v>
          </cell>
        </row>
        <row r="3411">
          <cell r="J3411">
            <v>40932</v>
          </cell>
        </row>
        <row r="3412">
          <cell r="J3412">
            <v>40933</v>
          </cell>
        </row>
        <row r="3413">
          <cell r="J3413">
            <v>40934</v>
          </cell>
        </row>
        <row r="3414">
          <cell r="J3414">
            <v>40935</v>
          </cell>
        </row>
        <row r="3415">
          <cell r="J3415">
            <v>40938</v>
          </cell>
        </row>
        <row r="3416">
          <cell r="J3416">
            <v>40939</v>
          </cell>
        </row>
        <row r="3417">
          <cell r="J3417">
            <v>40940</v>
          </cell>
        </row>
        <row r="3418">
          <cell r="J3418">
            <v>40941</v>
          </cell>
        </row>
        <row r="3419">
          <cell r="J3419">
            <v>40942</v>
          </cell>
        </row>
        <row r="3420">
          <cell r="J3420">
            <v>40945</v>
          </cell>
        </row>
        <row r="3421">
          <cell r="J3421">
            <v>40946</v>
          </cell>
        </row>
        <row r="3422">
          <cell r="J3422">
            <v>40947</v>
          </cell>
        </row>
        <row r="3423">
          <cell r="J3423">
            <v>40948</v>
          </cell>
        </row>
        <row r="3424">
          <cell r="J3424">
            <v>40949</v>
          </cell>
        </row>
        <row r="3425">
          <cell r="J3425">
            <v>40952</v>
          </cell>
        </row>
        <row r="3426">
          <cell r="J3426">
            <v>40953</v>
          </cell>
        </row>
        <row r="3427">
          <cell r="J3427">
            <v>40954</v>
          </cell>
        </row>
        <row r="3428">
          <cell r="J3428">
            <v>40955</v>
          </cell>
        </row>
        <row r="3429">
          <cell r="J3429">
            <v>40956</v>
          </cell>
        </row>
        <row r="3430">
          <cell r="J3430">
            <v>40959</v>
          </cell>
        </row>
        <row r="3431">
          <cell r="J3431">
            <v>40960</v>
          </cell>
        </row>
        <row r="3432">
          <cell r="J3432">
            <v>40961</v>
          </cell>
        </row>
        <row r="3433">
          <cell r="J3433">
            <v>40962</v>
          </cell>
        </row>
        <row r="3434">
          <cell r="J3434">
            <v>40963</v>
          </cell>
        </row>
        <row r="3435">
          <cell r="J3435">
            <v>40966</v>
          </cell>
        </row>
        <row r="3436">
          <cell r="J3436">
            <v>40967</v>
          </cell>
        </row>
        <row r="3437">
          <cell r="J3437">
            <v>40968</v>
          </cell>
        </row>
        <row r="3438">
          <cell r="J3438">
            <v>40969</v>
          </cell>
        </row>
        <row r="3439">
          <cell r="J3439">
            <v>40970</v>
          </cell>
        </row>
        <row r="3440">
          <cell r="J3440">
            <v>40973</v>
          </cell>
        </row>
        <row r="3441">
          <cell r="J3441">
            <v>40974</v>
          </cell>
        </row>
        <row r="3442">
          <cell r="J3442">
            <v>40975</v>
          </cell>
        </row>
        <row r="3443">
          <cell r="J3443">
            <v>40976</v>
          </cell>
        </row>
        <row r="3444">
          <cell r="J3444">
            <v>40977</v>
          </cell>
        </row>
        <row r="3445">
          <cell r="J3445">
            <v>40980</v>
          </cell>
        </row>
        <row r="3446">
          <cell r="J3446">
            <v>40981</v>
          </cell>
        </row>
        <row r="3447">
          <cell r="J3447">
            <v>40982</v>
          </cell>
        </row>
        <row r="3448">
          <cell r="J3448">
            <v>40983</v>
          </cell>
        </row>
        <row r="3449">
          <cell r="J3449">
            <v>40984</v>
          </cell>
        </row>
        <row r="3450">
          <cell r="J3450">
            <v>40987</v>
          </cell>
        </row>
        <row r="3451">
          <cell r="J3451">
            <v>40988</v>
          </cell>
        </row>
        <row r="3452">
          <cell r="J3452">
            <v>40989</v>
          </cell>
        </row>
        <row r="3453">
          <cell r="J3453">
            <v>40990</v>
          </cell>
        </row>
        <row r="3454">
          <cell r="J3454">
            <v>40991</v>
          </cell>
        </row>
        <row r="3455">
          <cell r="J3455">
            <v>40994</v>
          </cell>
        </row>
        <row r="3456">
          <cell r="J3456">
            <v>40995</v>
          </cell>
        </row>
        <row r="3457">
          <cell r="J3457">
            <v>40996</v>
          </cell>
        </row>
        <row r="3458">
          <cell r="J3458">
            <v>40997</v>
          </cell>
        </row>
        <row r="3459">
          <cell r="J3459">
            <v>40998</v>
          </cell>
        </row>
        <row r="3460">
          <cell r="J3460">
            <v>41001</v>
          </cell>
        </row>
        <row r="3461">
          <cell r="J3461">
            <v>41002</v>
          </cell>
        </row>
        <row r="3462">
          <cell r="J3462">
            <v>41003</v>
          </cell>
        </row>
        <row r="3463">
          <cell r="J3463">
            <v>41004</v>
          </cell>
        </row>
        <row r="3464">
          <cell r="J3464">
            <v>41005</v>
          </cell>
        </row>
        <row r="3465">
          <cell r="J3465">
            <v>41008</v>
          </cell>
        </row>
        <row r="3466">
          <cell r="J3466">
            <v>41009</v>
          </cell>
        </row>
        <row r="3467">
          <cell r="J3467">
            <v>41010</v>
          </cell>
        </row>
        <row r="3468">
          <cell r="J3468">
            <v>41011</v>
          </cell>
        </row>
        <row r="3469">
          <cell r="J3469">
            <v>41012</v>
          </cell>
        </row>
        <row r="3470">
          <cell r="J3470">
            <v>41015</v>
          </cell>
        </row>
        <row r="3471">
          <cell r="J3471">
            <v>41016</v>
          </cell>
        </row>
        <row r="3472">
          <cell r="J3472">
            <v>41017</v>
          </cell>
        </row>
        <row r="3473">
          <cell r="J3473">
            <v>41018</v>
          </cell>
        </row>
        <row r="3474">
          <cell r="J3474">
            <v>41019</v>
          </cell>
        </row>
        <row r="3475">
          <cell r="J3475">
            <v>41022</v>
          </cell>
        </row>
        <row r="3476">
          <cell r="J3476">
            <v>41023</v>
          </cell>
        </row>
        <row r="3477">
          <cell r="J3477">
            <v>41024</v>
          </cell>
        </row>
        <row r="3478">
          <cell r="J3478">
            <v>41025</v>
          </cell>
        </row>
        <row r="3479">
          <cell r="J3479">
            <v>41026</v>
          </cell>
        </row>
        <row r="3480">
          <cell r="J3480">
            <v>41029</v>
          </cell>
        </row>
        <row r="3481">
          <cell r="J3481">
            <v>41030</v>
          </cell>
        </row>
        <row r="3482">
          <cell r="J3482">
            <v>41031</v>
          </cell>
        </row>
        <row r="3483">
          <cell r="J3483">
            <v>41032</v>
          </cell>
        </row>
        <row r="3484">
          <cell r="J3484">
            <v>41033</v>
          </cell>
        </row>
        <row r="3485">
          <cell r="J3485">
            <v>41036</v>
          </cell>
        </row>
        <row r="3486">
          <cell r="J3486">
            <v>41037</v>
          </cell>
        </row>
        <row r="3487">
          <cell r="J3487">
            <v>41038</v>
          </cell>
        </row>
        <row r="3488">
          <cell r="J3488">
            <v>41039</v>
          </cell>
        </row>
        <row r="3489">
          <cell r="J3489">
            <v>41040</v>
          </cell>
        </row>
        <row r="3490">
          <cell r="J3490">
            <v>41043</v>
          </cell>
        </row>
        <row r="3491">
          <cell r="J3491">
            <v>41044</v>
          </cell>
        </row>
        <row r="3492">
          <cell r="J3492">
            <v>41045</v>
          </cell>
        </row>
        <row r="3493">
          <cell r="J3493">
            <v>41046</v>
          </cell>
        </row>
        <row r="3494">
          <cell r="J3494">
            <v>41047</v>
          </cell>
        </row>
        <row r="3495">
          <cell r="J3495">
            <v>41050</v>
          </cell>
        </row>
        <row r="3496">
          <cell r="J3496">
            <v>41051</v>
          </cell>
        </row>
        <row r="3497">
          <cell r="J3497">
            <v>41052</v>
          </cell>
        </row>
        <row r="3498">
          <cell r="J3498">
            <v>41053</v>
          </cell>
        </row>
        <row r="3499">
          <cell r="J3499">
            <v>41054</v>
          </cell>
        </row>
        <row r="3500">
          <cell r="J3500">
            <v>41057</v>
          </cell>
        </row>
        <row r="3501">
          <cell r="J3501">
            <v>41058</v>
          </cell>
        </row>
        <row r="3502">
          <cell r="J3502">
            <v>41059</v>
          </cell>
        </row>
        <row r="3503">
          <cell r="J3503">
            <v>41060</v>
          </cell>
        </row>
        <row r="3504">
          <cell r="J3504">
            <v>41061</v>
          </cell>
        </row>
        <row r="3505">
          <cell r="J3505">
            <v>41064</v>
          </cell>
        </row>
        <row r="3506">
          <cell r="J3506">
            <v>41065</v>
          </cell>
        </row>
        <row r="3507">
          <cell r="J3507">
            <v>41066</v>
          </cell>
        </row>
        <row r="3508">
          <cell r="J3508">
            <v>41067</v>
          </cell>
        </row>
        <row r="3509">
          <cell r="J3509">
            <v>41068</v>
          </cell>
        </row>
        <row r="3510">
          <cell r="J3510">
            <v>41071</v>
          </cell>
        </row>
        <row r="3511">
          <cell r="J3511">
            <v>41072</v>
          </cell>
        </row>
        <row r="3512">
          <cell r="J3512">
            <v>41073</v>
          </cell>
        </row>
        <row r="3513">
          <cell r="J3513">
            <v>41074</v>
          </cell>
        </row>
        <row r="3514">
          <cell r="J3514">
            <v>41075</v>
          </cell>
        </row>
        <row r="3515">
          <cell r="J3515">
            <v>41078</v>
          </cell>
        </row>
        <row r="3516">
          <cell r="J3516">
            <v>41079</v>
          </cell>
        </row>
        <row r="3517">
          <cell r="J3517">
            <v>41080</v>
          </cell>
        </row>
        <row r="3518">
          <cell r="J3518">
            <v>41081</v>
          </cell>
        </row>
        <row r="3519">
          <cell r="J3519">
            <v>41082</v>
          </cell>
        </row>
        <row r="3520">
          <cell r="J3520">
            <v>41085</v>
          </cell>
        </row>
        <row r="3521">
          <cell r="J3521">
            <v>41086</v>
          </cell>
        </row>
        <row r="3522">
          <cell r="J3522">
            <v>41087</v>
          </cell>
        </row>
        <row r="3523">
          <cell r="J3523">
            <v>41088</v>
          </cell>
        </row>
        <row r="3524">
          <cell r="J3524">
            <v>41089</v>
          </cell>
        </row>
        <row r="3525">
          <cell r="J3525">
            <v>41092</v>
          </cell>
        </row>
        <row r="3526">
          <cell r="J3526">
            <v>41093</v>
          </cell>
        </row>
        <row r="3527">
          <cell r="J3527">
            <v>41094</v>
          </cell>
        </row>
        <row r="3528">
          <cell r="J3528">
            <v>41095</v>
          </cell>
        </row>
        <row r="3529">
          <cell r="J3529">
            <v>41096</v>
          </cell>
        </row>
        <row r="3530">
          <cell r="J3530">
            <v>41099</v>
          </cell>
        </row>
        <row r="3531">
          <cell r="J3531">
            <v>41100</v>
          </cell>
        </row>
        <row r="3532">
          <cell r="J3532">
            <v>41101</v>
          </cell>
        </row>
        <row r="3533">
          <cell r="J3533">
            <v>41102</v>
          </cell>
        </row>
        <row r="3534">
          <cell r="J3534">
            <v>41103</v>
          </cell>
        </row>
        <row r="3535">
          <cell r="J3535">
            <v>41106</v>
          </cell>
        </row>
        <row r="3536">
          <cell r="J3536">
            <v>41107</v>
          </cell>
        </row>
        <row r="3537">
          <cell r="J3537">
            <v>41108</v>
          </cell>
        </row>
        <row r="3538">
          <cell r="J3538">
            <v>41109</v>
          </cell>
        </row>
        <row r="3539">
          <cell r="J3539">
            <v>41110</v>
          </cell>
        </row>
        <row r="3540">
          <cell r="J3540">
            <v>41113</v>
          </cell>
        </row>
        <row r="3541">
          <cell r="J3541">
            <v>41114</v>
          </cell>
        </row>
        <row r="3542">
          <cell r="J3542">
            <v>41115</v>
          </cell>
        </row>
        <row r="3543">
          <cell r="J3543">
            <v>41116</v>
          </cell>
        </row>
        <row r="3544">
          <cell r="J3544">
            <v>41117</v>
          </cell>
        </row>
        <row r="3545">
          <cell r="J3545">
            <v>41120</v>
          </cell>
        </row>
        <row r="3546">
          <cell r="J3546">
            <v>41121</v>
          </cell>
        </row>
        <row r="3547">
          <cell r="J3547">
            <v>41122</v>
          </cell>
        </row>
        <row r="3548">
          <cell r="J3548">
            <v>41123</v>
          </cell>
        </row>
        <row r="3549">
          <cell r="J3549">
            <v>41124</v>
          </cell>
        </row>
        <row r="3550">
          <cell r="J3550">
            <v>41127</v>
          </cell>
        </row>
        <row r="3551">
          <cell r="J3551">
            <v>41128</v>
          </cell>
        </row>
        <row r="3552">
          <cell r="J3552">
            <v>41129</v>
          </cell>
        </row>
        <row r="3553">
          <cell r="J3553">
            <v>41130</v>
          </cell>
        </row>
        <row r="3554">
          <cell r="J3554">
            <v>41131</v>
          </cell>
        </row>
        <row r="3555">
          <cell r="J3555">
            <v>41134</v>
          </cell>
        </row>
        <row r="3556">
          <cell r="J3556">
            <v>41135</v>
          </cell>
        </row>
        <row r="3557">
          <cell r="J3557">
            <v>41136</v>
          </cell>
        </row>
        <row r="3558">
          <cell r="J3558">
            <v>41137</v>
          </cell>
        </row>
        <row r="3559">
          <cell r="J3559">
            <v>41138</v>
          </cell>
        </row>
        <row r="3560">
          <cell r="J3560">
            <v>41141</v>
          </cell>
        </row>
        <row r="3561">
          <cell r="J3561">
            <v>41142</v>
          </cell>
        </row>
        <row r="3562">
          <cell r="J3562">
            <v>41143</v>
          </cell>
        </row>
        <row r="3563">
          <cell r="J3563">
            <v>41144</v>
          </cell>
        </row>
        <row r="3564">
          <cell r="J3564">
            <v>41145</v>
          </cell>
        </row>
        <row r="3565">
          <cell r="J3565">
            <v>41148</v>
          </cell>
        </row>
        <row r="3566">
          <cell r="J3566">
            <v>41149</v>
          </cell>
        </row>
        <row r="3567">
          <cell r="J3567">
            <v>41150</v>
          </cell>
        </row>
        <row r="3568">
          <cell r="J3568">
            <v>41151</v>
          </cell>
        </row>
        <row r="3569">
          <cell r="J3569">
            <v>41152</v>
          </cell>
        </row>
        <row r="3570">
          <cell r="J3570">
            <v>41155</v>
          </cell>
        </row>
        <row r="3571">
          <cell r="J3571">
            <v>41156</v>
          </cell>
        </row>
        <row r="3572">
          <cell r="J3572">
            <v>41157</v>
          </cell>
        </row>
        <row r="3573">
          <cell r="J3573">
            <v>41158</v>
          </cell>
        </row>
        <row r="3574">
          <cell r="J3574">
            <v>41159</v>
          </cell>
        </row>
        <row r="3575">
          <cell r="J3575">
            <v>41162</v>
          </cell>
        </row>
        <row r="3576">
          <cell r="J3576">
            <v>41163</v>
          </cell>
        </row>
        <row r="3577">
          <cell r="J3577">
            <v>41164</v>
          </cell>
        </row>
        <row r="3578">
          <cell r="J3578">
            <v>41165</v>
          </cell>
        </row>
        <row r="3579">
          <cell r="J3579">
            <v>41166</v>
          </cell>
        </row>
        <row r="3580">
          <cell r="J3580">
            <v>41169</v>
          </cell>
        </row>
        <row r="3581">
          <cell r="J3581">
            <v>41170</v>
          </cell>
        </row>
        <row r="3582">
          <cell r="J3582">
            <v>41171</v>
          </cell>
        </row>
        <row r="3583">
          <cell r="J3583">
            <v>41172</v>
          </cell>
        </row>
        <row r="3584">
          <cell r="J3584">
            <v>41173</v>
          </cell>
        </row>
        <row r="3585">
          <cell r="J3585">
            <v>41176</v>
          </cell>
        </row>
        <row r="3586">
          <cell r="J3586">
            <v>41177</v>
          </cell>
        </row>
        <row r="3587">
          <cell r="J3587">
            <v>41178</v>
          </cell>
        </row>
        <row r="3588">
          <cell r="J3588">
            <v>41179</v>
          </cell>
        </row>
        <row r="3589">
          <cell r="J3589">
            <v>41180</v>
          </cell>
        </row>
        <row r="3590">
          <cell r="J3590">
            <v>41183</v>
          </cell>
        </row>
        <row r="3591">
          <cell r="J3591">
            <v>41184</v>
          </cell>
        </row>
        <row r="3592">
          <cell r="J3592">
            <v>41185</v>
          </cell>
        </row>
        <row r="3593">
          <cell r="J3593">
            <v>41186</v>
          </cell>
        </row>
        <row r="3594">
          <cell r="J3594">
            <v>41187</v>
          </cell>
        </row>
        <row r="3595">
          <cell r="J3595">
            <v>41190</v>
          </cell>
        </row>
        <row r="3596">
          <cell r="J3596">
            <v>41191</v>
          </cell>
        </row>
        <row r="3597">
          <cell r="J3597">
            <v>41192</v>
          </cell>
        </row>
        <row r="3598">
          <cell r="J3598">
            <v>41193</v>
          </cell>
        </row>
        <row r="3599">
          <cell r="J3599">
            <v>41194</v>
          </cell>
        </row>
        <row r="3600">
          <cell r="J3600">
            <v>41197</v>
          </cell>
        </row>
        <row r="3601">
          <cell r="J3601">
            <v>41198</v>
          </cell>
        </row>
        <row r="3602">
          <cell r="J3602">
            <v>41199</v>
          </cell>
        </row>
        <row r="3603">
          <cell r="J3603">
            <v>41200</v>
          </cell>
        </row>
        <row r="3604">
          <cell r="J3604">
            <v>41201</v>
          </cell>
        </row>
        <row r="3605">
          <cell r="J3605">
            <v>41204</v>
          </cell>
        </row>
        <row r="3606">
          <cell r="J3606">
            <v>41205</v>
          </cell>
        </row>
        <row r="3607">
          <cell r="J3607">
            <v>41206</v>
          </cell>
        </row>
        <row r="3608">
          <cell r="J3608">
            <v>41207</v>
          </cell>
        </row>
        <row r="3609">
          <cell r="J3609">
            <v>41208</v>
          </cell>
        </row>
        <row r="3610">
          <cell r="J3610">
            <v>41211</v>
          </cell>
        </row>
        <row r="3611">
          <cell r="J3611">
            <v>41212</v>
          </cell>
        </row>
        <row r="3612">
          <cell r="J3612">
            <v>41213</v>
          </cell>
        </row>
        <row r="3613">
          <cell r="J3613">
            <v>41214</v>
          </cell>
        </row>
        <row r="3614">
          <cell r="J3614">
            <v>41215</v>
          </cell>
        </row>
        <row r="3615">
          <cell r="J3615">
            <v>41218</v>
          </cell>
        </row>
        <row r="3616">
          <cell r="J3616">
            <v>41219</v>
          </cell>
        </row>
        <row r="3617">
          <cell r="J3617">
            <v>41220</v>
          </cell>
        </row>
        <row r="3618">
          <cell r="J3618">
            <v>41221</v>
          </cell>
        </row>
        <row r="3619">
          <cell r="J3619">
            <v>41222</v>
          </cell>
        </row>
        <row r="3620">
          <cell r="J3620">
            <v>41225</v>
          </cell>
        </row>
        <row r="3621">
          <cell r="J3621">
            <v>41226</v>
          </cell>
        </row>
        <row r="3622">
          <cell r="J3622">
            <v>41227</v>
          </cell>
        </row>
        <row r="3623">
          <cell r="J3623">
            <v>41228</v>
          </cell>
        </row>
        <row r="3624">
          <cell r="J3624">
            <v>41229</v>
          </cell>
        </row>
        <row r="3625">
          <cell r="J3625">
            <v>41232</v>
          </cell>
        </row>
        <row r="3626">
          <cell r="J3626">
            <v>41233</v>
          </cell>
        </row>
        <row r="3627">
          <cell r="J3627">
            <v>41234</v>
          </cell>
        </row>
        <row r="3628">
          <cell r="J3628">
            <v>41235</v>
          </cell>
        </row>
        <row r="3629">
          <cell r="J3629">
            <v>41236</v>
          </cell>
        </row>
        <row r="3630">
          <cell r="J3630">
            <v>41239</v>
          </cell>
        </row>
        <row r="3631">
          <cell r="J3631">
            <v>41240</v>
          </cell>
        </row>
        <row r="3632">
          <cell r="J3632">
            <v>41241</v>
          </cell>
        </row>
        <row r="3633">
          <cell r="J3633">
            <v>41242</v>
          </cell>
        </row>
        <row r="3634">
          <cell r="J3634">
            <v>41243</v>
          </cell>
        </row>
        <row r="3635">
          <cell r="J3635">
            <v>41246</v>
          </cell>
        </row>
        <row r="3636">
          <cell r="J3636">
            <v>41247</v>
          </cell>
        </row>
        <row r="3637">
          <cell r="J3637">
            <v>41248</v>
          </cell>
        </row>
        <row r="3638">
          <cell r="J3638">
            <v>41249</v>
          </cell>
        </row>
        <row r="3639">
          <cell r="J3639">
            <v>41250</v>
          </cell>
        </row>
        <row r="3640">
          <cell r="J3640">
            <v>41253</v>
          </cell>
        </row>
        <row r="3641">
          <cell r="J3641">
            <v>41254</v>
          </cell>
        </row>
        <row r="3642">
          <cell r="J3642">
            <v>41255</v>
          </cell>
        </row>
        <row r="3643">
          <cell r="J3643">
            <v>41256</v>
          </cell>
        </row>
        <row r="3644">
          <cell r="J3644">
            <v>41257</v>
          </cell>
        </row>
        <row r="3645">
          <cell r="J3645">
            <v>41260</v>
          </cell>
        </row>
        <row r="3646">
          <cell r="J3646">
            <v>41261</v>
          </cell>
        </row>
        <row r="3647">
          <cell r="J3647">
            <v>41262</v>
          </cell>
        </row>
        <row r="3648">
          <cell r="J3648">
            <v>41263</v>
          </cell>
        </row>
        <row r="3649">
          <cell r="J3649">
            <v>41264</v>
          </cell>
        </row>
        <row r="3650">
          <cell r="J3650">
            <v>41267</v>
          </cell>
        </row>
        <row r="3651">
          <cell r="J3651">
            <v>41268</v>
          </cell>
        </row>
        <row r="3652">
          <cell r="J3652">
            <v>41269</v>
          </cell>
        </row>
        <row r="3653">
          <cell r="J3653">
            <v>41270</v>
          </cell>
        </row>
        <row r="3654">
          <cell r="J3654">
            <v>41271</v>
          </cell>
        </row>
        <row r="3655">
          <cell r="J3655">
            <v>41274</v>
          </cell>
        </row>
        <row r="3656">
          <cell r="J3656">
            <v>41275</v>
          </cell>
        </row>
        <row r="3657">
          <cell r="J3657">
            <v>41276</v>
          </cell>
        </row>
        <row r="3658">
          <cell r="J3658">
            <v>41277</v>
          </cell>
        </row>
        <row r="3659">
          <cell r="J3659">
            <v>41278</v>
          </cell>
        </row>
        <row r="3660">
          <cell r="J3660">
            <v>41281</v>
          </cell>
        </row>
        <row r="3661">
          <cell r="J3661">
            <v>41282</v>
          </cell>
        </row>
        <row r="3662">
          <cell r="J3662">
            <v>41283</v>
          </cell>
        </row>
        <row r="3663">
          <cell r="J3663">
            <v>41284</v>
          </cell>
        </row>
        <row r="3664">
          <cell r="J3664">
            <v>41285</v>
          </cell>
        </row>
        <row r="3665">
          <cell r="J3665">
            <v>41288</v>
          </cell>
        </row>
        <row r="3666">
          <cell r="J3666">
            <v>41289</v>
          </cell>
        </row>
        <row r="3667">
          <cell r="J3667">
            <v>41290</v>
          </cell>
        </row>
        <row r="3668">
          <cell r="J3668">
            <v>41291</v>
          </cell>
        </row>
        <row r="3669">
          <cell r="J3669">
            <v>41292</v>
          </cell>
        </row>
        <row r="3670">
          <cell r="J3670">
            <v>41295</v>
          </cell>
        </row>
        <row r="3671">
          <cell r="J3671">
            <v>41296</v>
          </cell>
        </row>
        <row r="3672">
          <cell r="J3672">
            <v>41297</v>
          </cell>
        </row>
        <row r="3673">
          <cell r="J3673">
            <v>41298</v>
          </cell>
        </row>
        <row r="3674">
          <cell r="J3674">
            <v>41299</v>
          </cell>
        </row>
        <row r="3675">
          <cell r="J3675">
            <v>41302</v>
          </cell>
        </row>
        <row r="3676">
          <cell r="J3676">
            <v>41303</v>
          </cell>
        </row>
        <row r="3677">
          <cell r="J3677">
            <v>41304</v>
          </cell>
        </row>
        <row r="3678">
          <cell r="J3678">
            <v>41305</v>
          </cell>
        </row>
        <row r="3679">
          <cell r="J3679">
            <v>41306</v>
          </cell>
        </row>
        <row r="3680">
          <cell r="J3680">
            <v>41309</v>
          </cell>
        </row>
        <row r="3681">
          <cell r="J3681">
            <v>41310</v>
          </cell>
        </row>
        <row r="3682">
          <cell r="J3682">
            <v>41311</v>
          </cell>
        </row>
        <row r="3683">
          <cell r="J3683">
            <v>41312</v>
          </cell>
        </row>
        <row r="3684">
          <cell r="J3684">
            <v>41313</v>
          </cell>
        </row>
        <row r="3685">
          <cell r="J3685">
            <v>41316</v>
          </cell>
        </row>
        <row r="3686">
          <cell r="J3686">
            <v>41317</v>
          </cell>
        </row>
        <row r="3687">
          <cell r="J3687">
            <v>41318</v>
          </cell>
        </row>
        <row r="3688">
          <cell r="J3688">
            <v>41319</v>
          </cell>
        </row>
        <row r="3689">
          <cell r="J3689">
            <v>41320</v>
          </cell>
        </row>
        <row r="3690">
          <cell r="J3690">
            <v>41323</v>
          </cell>
        </row>
        <row r="3691">
          <cell r="J3691">
            <v>41324</v>
          </cell>
        </row>
        <row r="3692">
          <cell r="J3692">
            <v>41325</v>
          </cell>
        </row>
        <row r="3693">
          <cell r="J3693">
            <v>41326</v>
          </cell>
        </row>
        <row r="3694">
          <cell r="J3694">
            <v>41327</v>
          </cell>
        </row>
        <row r="3695">
          <cell r="J3695">
            <v>41330</v>
          </cell>
        </row>
        <row r="3696">
          <cell r="J3696">
            <v>41331</v>
          </cell>
        </row>
        <row r="3697">
          <cell r="J3697">
            <v>41332</v>
          </cell>
        </row>
        <row r="3698">
          <cell r="J3698">
            <v>41333</v>
          </cell>
        </row>
        <row r="3699">
          <cell r="J3699">
            <v>41334</v>
          </cell>
        </row>
        <row r="3700">
          <cell r="J3700">
            <v>41337</v>
          </cell>
        </row>
        <row r="3701">
          <cell r="J3701">
            <v>41338</v>
          </cell>
        </row>
        <row r="3702">
          <cell r="J3702">
            <v>41339</v>
          </cell>
        </row>
        <row r="3703">
          <cell r="J3703">
            <v>41340</v>
          </cell>
        </row>
        <row r="3704">
          <cell r="J3704">
            <v>41341</v>
          </cell>
        </row>
        <row r="3705">
          <cell r="J3705">
            <v>41344</v>
          </cell>
        </row>
        <row r="3706">
          <cell r="J3706">
            <v>41345</v>
          </cell>
        </row>
        <row r="3707">
          <cell r="J3707">
            <v>41346</v>
          </cell>
        </row>
        <row r="3708">
          <cell r="J3708">
            <v>41347</v>
          </cell>
        </row>
        <row r="3709">
          <cell r="J3709">
            <v>41348</v>
          </cell>
        </row>
        <row r="3710">
          <cell r="J3710">
            <v>41351</v>
          </cell>
        </row>
        <row r="3711">
          <cell r="J3711">
            <v>41352</v>
          </cell>
        </row>
        <row r="3712">
          <cell r="J3712">
            <v>41353</v>
          </cell>
        </row>
        <row r="3713">
          <cell r="J3713">
            <v>41354</v>
          </cell>
        </row>
        <row r="3714">
          <cell r="J3714">
            <v>41355</v>
          </cell>
        </row>
        <row r="3715">
          <cell r="J3715">
            <v>41358</v>
          </cell>
        </row>
        <row r="3716">
          <cell r="J3716">
            <v>41359</v>
          </cell>
        </row>
        <row r="3717">
          <cell r="J3717">
            <v>41360</v>
          </cell>
        </row>
        <row r="3718">
          <cell r="J3718">
            <v>41361</v>
          </cell>
        </row>
        <row r="3719">
          <cell r="J3719">
            <v>41362</v>
          </cell>
        </row>
        <row r="3720">
          <cell r="J3720">
            <v>41365</v>
          </cell>
        </row>
        <row r="3721">
          <cell r="J3721">
            <v>41366</v>
          </cell>
        </row>
        <row r="3722">
          <cell r="J3722">
            <v>41367</v>
          </cell>
        </row>
        <row r="3723">
          <cell r="J3723">
            <v>41368</v>
          </cell>
        </row>
        <row r="3724">
          <cell r="J3724">
            <v>41369</v>
          </cell>
        </row>
        <row r="3725">
          <cell r="J3725">
            <v>41372</v>
          </cell>
        </row>
        <row r="3726">
          <cell r="J3726">
            <v>41373</v>
          </cell>
        </row>
        <row r="3727">
          <cell r="J3727">
            <v>41374</v>
          </cell>
        </row>
        <row r="3728">
          <cell r="J3728">
            <v>41375</v>
          </cell>
        </row>
        <row r="3729">
          <cell r="J3729">
            <v>41376</v>
          </cell>
        </row>
        <row r="3730">
          <cell r="J3730">
            <v>41379</v>
          </cell>
        </row>
        <row r="3731">
          <cell r="J3731">
            <v>41380</v>
          </cell>
        </row>
        <row r="3732">
          <cell r="J3732">
            <v>41381</v>
          </cell>
        </row>
        <row r="3733">
          <cell r="J3733">
            <v>41382</v>
          </cell>
        </row>
        <row r="3734">
          <cell r="J3734">
            <v>41383</v>
          </cell>
        </row>
        <row r="3735">
          <cell r="J3735">
            <v>41386</v>
          </cell>
        </row>
        <row r="3736">
          <cell r="J3736">
            <v>41387</v>
          </cell>
        </row>
        <row r="3737">
          <cell r="J3737">
            <v>41388</v>
          </cell>
        </row>
        <row r="3738">
          <cell r="J3738">
            <v>41389</v>
          </cell>
        </row>
        <row r="3739">
          <cell r="J3739">
            <v>41390</v>
          </cell>
        </row>
        <row r="3740">
          <cell r="J3740">
            <v>41393</v>
          </cell>
        </row>
        <row r="3741">
          <cell r="J3741">
            <v>41394</v>
          </cell>
        </row>
        <row r="3742">
          <cell r="J3742">
            <v>41395</v>
          </cell>
        </row>
        <row r="3743">
          <cell r="J3743">
            <v>41396</v>
          </cell>
        </row>
        <row r="3744">
          <cell r="J3744">
            <v>41397</v>
          </cell>
        </row>
        <row r="3745">
          <cell r="J3745">
            <v>41400</v>
          </cell>
        </row>
        <row r="3746">
          <cell r="J3746">
            <v>41401</v>
          </cell>
        </row>
        <row r="3747">
          <cell r="J3747">
            <v>41402</v>
          </cell>
        </row>
        <row r="3748">
          <cell r="J3748">
            <v>41403</v>
          </cell>
        </row>
        <row r="3749">
          <cell r="J3749">
            <v>41404</v>
          </cell>
        </row>
        <row r="3750">
          <cell r="J3750">
            <v>41407</v>
          </cell>
        </row>
        <row r="3751">
          <cell r="J3751">
            <v>41408</v>
          </cell>
        </row>
        <row r="3752">
          <cell r="J3752">
            <v>41409</v>
          </cell>
        </row>
        <row r="3753">
          <cell r="J3753">
            <v>41410</v>
          </cell>
        </row>
        <row r="3754">
          <cell r="J3754">
            <v>41411</v>
          </cell>
        </row>
        <row r="3755">
          <cell r="J3755">
            <v>41414</v>
          </cell>
        </row>
        <row r="3756">
          <cell r="J3756">
            <v>41415</v>
          </cell>
        </row>
        <row r="3757">
          <cell r="J3757">
            <v>41416</v>
          </cell>
        </row>
        <row r="3758">
          <cell r="J3758">
            <v>41417</v>
          </cell>
        </row>
        <row r="3759">
          <cell r="J3759">
            <v>41418</v>
          </cell>
        </row>
        <row r="3760">
          <cell r="J3760">
            <v>41421</v>
          </cell>
        </row>
        <row r="3761">
          <cell r="J3761">
            <v>41422</v>
          </cell>
        </row>
        <row r="3762">
          <cell r="J3762">
            <v>41423</v>
          </cell>
        </row>
        <row r="3763">
          <cell r="J3763">
            <v>41424</v>
          </cell>
        </row>
        <row r="3764">
          <cell r="J3764">
            <v>41425</v>
          </cell>
        </row>
        <row r="3765">
          <cell r="J3765">
            <v>41428</v>
          </cell>
        </row>
        <row r="3766">
          <cell r="J3766">
            <v>41429</v>
          </cell>
        </row>
        <row r="3767">
          <cell r="J3767">
            <v>41430</v>
          </cell>
        </row>
        <row r="3768">
          <cell r="J3768">
            <v>41431</v>
          </cell>
        </row>
        <row r="3769">
          <cell r="J3769">
            <v>41432</v>
          </cell>
        </row>
        <row r="3770">
          <cell r="J3770">
            <v>41435</v>
          </cell>
        </row>
        <row r="3771">
          <cell r="J3771">
            <v>41436</v>
          </cell>
        </row>
        <row r="3772">
          <cell r="J3772">
            <v>41437</v>
          </cell>
        </row>
        <row r="3773">
          <cell r="J3773">
            <v>41438</v>
          </cell>
        </row>
        <row r="3774">
          <cell r="J3774">
            <v>41439</v>
          </cell>
        </row>
        <row r="3775">
          <cell r="J3775">
            <v>41442</v>
          </cell>
        </row>
        <row r="3776">
          <cell r="J3776">
            <v>41443</v>
          </cell>
        </row>
        <row r="3777">
          <cell r="J3777">
            <v>41444</v>
          </cell>
        </row>
        <row r="3778">
          <cell r="J3778">
            <v>41445</v>
          </cell>
        </row>
        <row r="3779">
          <cell r="J3779">
            <v>41446</v>
          </cell>
        </row>
        <row r="3780">
          <cell r="J3780">
            <v>41449</v>
          </cell>
        </row>
        <row r="3781">
          <cell r="J3781">
            <v>41450</v>
          </cell>
        </row>
        <row r="3782">
          <cell r="J3782">
            <v>41451</v>
          </cell>
        </row>
        <row r="3783">
          <cell r="J3783">
            <v>41452</v>
          </cell>
        </row>
        <row r="3784">
          <cell r="J3784">
            <v>41453</v>
          </cell>
        </row>
        <row r="3785">
          <cell r="J3785">
            <v>41456</v>
          </cell>
        </row>
        <row r="3786">
          <cell r="J3786">
            <v>41457</v>
          </cell>
        </row>
        <row r="3787">
          <cell r="J3787">
            <v>41458</v>
          </cell>
        </row>
        <row r="3788">
          <cell r="J3788">
            <v>41459</v>
          </cell>
        </row>
        <row r="3789">
          <cell r="J3789">
            <v>41460</v>
          </cell>
        </row>
        <row r="3790">
          <cell r="J3790">
            <v>41463</v>
          </cell>
        </row>
        <row r="3791">
          <cell r="J3791">
            <v>41464</v>
          </cell>
        </row>
        <row r="3792">
          <cell r="J3792">
            <v>41465</v>
          </cell>
        </row>
        <row r="3793">
          <cell r="J3793">
            <v>41466</v>
          </cell>
        </row>
        <row r="3794">
          <cell r="J3794">
            <v>41467</v>
          </cell>
        </row>
        <row r="3795">
          <cell r="J3795">
            <v>41470</v>
          </cell>
        </row>
        <row r="3796">
          <cell r="J3796">
            <v>41471</v>
          </cell>
        </row>
        <row r="3797">
          <cell r="J3797">
            <v>41472</v>
          </cell>
        </row>
        <row r="3798">
          <cell r="J3798">
            <v>41473</v>
          </cell>
        </row>
        <row r="3799">
          <cell r="J3799">
            <v>41474</v>
          </cell>
        </row>
        <row r="3800">
          <cell r="J3800">
            <v>41477</v>
          </cell>
        </row>
        <row r="3801">
          <cell r="J3801">
            <v>41478</v>
          </cell>
        </row>
        <row r="3802">
          <cell r="J3802">
            <v>41479</v>
          </cell>
        </row>
        <row r="3803">
          <cell r="J3803">
            <v>41480</v>
          </cell>
        </row>
        <row r="3804">
          <cell r="J3804">
            <v>41481</v>
          </cell>
        </row>
        <row r="3805">
          <cell r="J3805">
            <v>41484</v>
          </cell>
        </row>
        <row r="3806">
          <cell r="J3806">
            <v>41485</v>
          </cell>
        </row>
        <row r="3807">
          <cell r="J3807">
            <v>41486</v>
          </cell>
        </row>
        <row r="3808">
          <cell r="J3808">
            <v>41487</v>
          </cell>
        </row>
        <row r="3809">
          <cell r="J3809">
            <v>41488</v>
          </cell>
        </row>
        <row r="3810">
          <cell r="J3810">
            <v>41491</v>
          </cell>
        </row>
        <row r="3811">
          <cell r="J3811">
            <v>41492</v>
          </cell>
        </row>
        <row r="3812">
          <cell r="J3812">
            <v>41493</v>
          </cell>
        </row>
        <row r="3813">
          <cell r="J3813">
            <v>41494</v>
          </cell>
        </row>
        <row r="3814">
          <cell r="J3814">
            <v>41495</v>
          </cell>
        </row>
        <row r="3815">
          <cell r="J3815">
            <v>41498</v>
          </cell>
        </row>
        <row r="3816">
          <cell r="J3816">
            <v>41499</v>
          </cell>
        </row>
        <row r="3817">
          <cell r="J3817">
            <v>41500</v>
          </cell>
        </row>
        <row r="3818">
          <cell r="J3818">
            <v>41501</v>
          </cell>
        </row>
        <row r="3819">
          <cell r="J3819">
            <v>41502</v>
          </cell>
        </row>
        <row r="3820">
          <cell r="J3820">
            <v>41505</v>
          </cell>
        </row>
        <row r="3821">
          <cell r="J3821">
            <v>41506</v>
          </cell>
        </row>
        <row r="3822">
          <cell r="J3822">
            <v>41507</v>
          </cell>
        </row>
        <row r="3823">
          <cell r="J3823">
            <v>41508</v>
          </cell>
        </row>
        <row r="3824">
          <cell r="J3824">
            <v>41509</v>
          </cell>
        </row>
        <row r="3825">
          <cell r="J3825">
            <v>41512</v>
          </cell>
        </row>
        <row r="3826">
          <cell r="J3826">
            <v>41513</v>
          </cell>
        </row>
        <row r="3827">
          <cell r="J3827">
            <v>41514</v>
          </cell>
        </row>
        <row r="3828">
          <cell r="J3828">
            <v>41515</v>
          </cell>
        </row>
        <row r="3829">
          <cell r="J3829">
            <v>41516</v>
          </cell>
        </row>
        <row r="3830">
          <cell r="J3830">
            <v>41519</v>
          </cell>
        </row>
        <row r="3831">
          <cell r="J3831">
            <v>41520</v>
          </cell>
        </row>
        <row r="3832">
          <cell r="J3832">
            <v>41521</v>
          </cell>
        </row>
        <row r="3833">
          <cell r="J3833">
            <v>41522</v>
          </cell>
        </row>
        <row r="3834">
          <cell r="J3834">
            <v>41523</v>
          </cell>
        </row>
        <row r="3835">
          <cell r="J3835">
            <v>41526</v>
          </cell>
        </row>
        <row r="3836">
          <cell r="J3836">
            <v>41527</v>
          </cell>
        </row>
        <row r="3837">
          <cell r="J3837">
            <v>41528</v>
          </cell>
        </row>
        <row r="3838">
          <cell r="J3838">
            <v>41529</v>
          </cell>
        </row>
        <row r="3839">
          <cell r="J3839">
            <v>41530</v>
          </cell>
        </row>
        <row r="3840">
          <cell r="J3840">
            <v>41533</v>
          </cell>
        </row>
        <row r="3841">
          <cell r="J3841">
            <v>41534</v>
          </cell>
        </row>
        <row r="3842">
          <cell r="J3842">
            <v>41535</v>
          </cell>
        </row>
        <row r="3843">
          <cell r="J3843">
            <v>41536</v>
          </cell>
        </row>
        <row r="3844">
          <cell r="J3844">
            <v>41537</v>
          </cell>
        </row>
        <row r="3845">
          <cell r="J3845">
            <v>41540</v>
          </cell>
        </row>
        <row r="3846">
          <cell r="J3846">
            <v>41541</v>
          </cell>
        </row>
        <row r="3847">
          <cell r="J3847">
            <v>41542</v>
          </cell>
        </row>
        <row r="3848">
          <cell r="J3848">
            <v>41543</v>
          </cell>
        </row>
        <row r="3849">
          <cell r="J3849">
            <v>41544</v>
          </cell>
        </row>
        <row r="3850">
          <cell r="J3850">
            <v>41547</v>
          </cell>
        </row>
        <row r="3851">
          <cell r="J3851">
            <v>41548</v>
          </cell>
        </row>
        <row r="3852">
          <cell r="J3852">
            <v>41549</v>
          </cell>
        </row>
        <row r="3853">
          <cell r="J3853">
            <v>41550</v>
          </cell>
        </row>
        <row r="3854">
          <cell r="J3854">
            <v>41551</v>
          </cell>
        </row>
        <row r="3855">
          <cell r="J3855">
            <v>41554</v>
          </cell>
        </row>
        <row r="3856">
          <cell r="J3856">
            <v>41555</v>
          </cell>
        </row>
        <row r="3857">
          <cell r="J3857">
            <v>41556</v>
          </cell>
        </row>
        <row r="3858">
          <cell r="J3858">
            <v>41557</v>
          </cell>
        </row>
        <row r="3859">
          <cell r="J3859">
            <v>41558</v>
          </cell>
        </row>
        <row r="3860">
          <cell r="J3860">
            <v>41561</v>
          </cell>
        </row>
        <row r="3861">
          <cell r="J3861">
            <v>41562</v>
          </cell>
        </row>
        <row r="3862">
          <cell r="J3862">
            <v>41563</v>
          </cell>
        </row>
        <row r="3863">
          <cell r="J3863">
            <v>41564</v>
          </cell>
        </row>
        <row r="3864">
          <cell r="J3864">
            <v>41565</v>
          </cell>
        </row>
        <row r="3865">
          <cell r="J3865">
            <v>41568</v>
          </cell>
        </row>
        <row r="3866">
          <cell r="J3866">
            <v>41569</v>
          </cell>
        </row>
        <row r="3867">
          <cell r="J3867">
            <v>41570</v>
          </cell>
        </row>
        <row r="3868">
          <cell r="J3868">
            <v>41571</v>
          </cell>
        </row>
        <row r="3869">
          <cell r="J3869">
            <v>41572</v>
          </cell>
        </row>
        <row r="3870">
          <cell r="J3870">
            <v>41575</v>
          </cell>
        </row>
        <row r="3871">
          <cell r="J3871">
            <v>41576</v>
          </cell>
        </row>
        <row r="3872">
          <cell r="J3872">
            <v>41577</v>
          </cell>
        </row>
        <row r="3873">
          <cell r="J3873">
            <v>41578</v>
          </cell>
        </row>
        <row r="3874">
          <cell r="J3874">
            <v>41579</v>
          </cell>
        </row>
        <row r="3875">
          <cell r="J3875">
            <v>41582</v>
          </cell>
        </row>
        <row r="3876">
          <cell r="J3876">
            <v>41583</v>
          </cell>
        </row>
        <row r="3877">
          <cell r="J3877">
            <v>41584</v>
          </cell>
        </row>
        <row r="3878">
          <cell r="J3878">
            <v>41585</v>
          </cell>
        </row>
        <row r="3879">
          <cell r="J3879">
            <v>41586</v>
          </cell>
        </row>
        <row r="3880">
          <cell r="J3880">
            <v>41589</v>
          </cell>
        </row>
        <row r="3881">
          <cell r="J3881">
            <v>41590</v>
          </cell>
        </row>
        <row r="3882">
          <cell r="J3882">
            <v>41591</v>
          </cell>
        </row>
        <row r="3883">
          <cell r="J3883">
            <v>41592</v>
          </cell>
        </row>
        <row r="3884">
          <cell r="J3884">
            <v>41593</v>
          </cell>
        </row>
        <row r="3885">
          <cell r="J3885">
            <v>41596</v>
          </cell>
        </row>
        <row r="3886">
          <cell r="J3886">
            <v>41597</v>
          </cell>
        </row>
        <row r="3887">
          <cell r="J3887">
            <v>41598</v>
          </cell>
        </row>
        <row r="3888">
          <cell r="J3888">
            <v>41599</v>
          </cell>
        </row>
        <row r="3889">
          <cell r="J3889">
            <v>41600</v>
          </cell>
        </row>
        <row r="3890">
          <cell r="J3890">
            <v>41603</v>
          </cell>
        </row>
        <row r="3891">
          <cell r="J3891">
            <v>41604</v>
          </cell>
        </row>
        <row r="3892">
          <cell r="J3892">
            <v>41605</v>
          </cell>
        </row>
        <row r="3893">
          <cell r="J3893">
            <v>41606</v>
          </cell>
        </row>
        <row r="3894">
          <cell r="J3894">
            <v>41607</v>
          </cell>
        </row>
        <row r="3895">
          <cell r="J3895">
            <v>41610</v>
          </cell>
        </row>
        <row r="3896">
          <cell r="J3896">
            <v>41611</v>
          </cell>
        </row>
        <row r="3897">
          <cell r="J3897">
            <v>41612</v>
          </cell>
        </row>
        <row r="3898">
          <cell r="J3898">
            <v>41613</v>
          </cell>
        </row>
        <row r="3899">
          <cell r="J3899">
            <v>41614</v>
          </cell>
        </row>
        <row r="3900">
          <cell r="J3900">
            <v>41617</v>
          </cell>
        </row>
        <row r="3901">
          <cell r="J3901">
            <v>41618</v>
          </cell>
        </row>
        <row r="3902">
          <cell r="J3902">
            <v>41619</v>
          </cell>
        </row>
        <row r="3903">
          <cell r="J3903">
            <v>41620</v>
          </cell>
        </row>
        <row r="3904">
          <cell r="J3904">
            <v>41621</v>
          </cell>
        </row>
        <row r="3905">
          <cell r="J3905">
            <v>41624</v>
          </cell>
        </row>
        <row r="3906">
          <cell r="J3906">
            <v>41625</v>
          </cell>
        </row>
        <row r="3907">
          <cell r="J3907">
            <v>41626</v>
          </cell>
        </row>
        <row r="3908">
          <cell r="J3908">
            <v>41627</v>
          </cell>
        </row>
        <row r="3909">
          <cell r="J3909">
            <v>41628</v>
          </cell>
        </row>
        <row r="3910">
          <cell r="J3910">
            <v>41631</v>
          </cell>
        </row>
        <row r="3911">
          <cell r="J3911">
            <v>41632</v>
          </cell>
        </row>
        <row r="3912">
          <cell r="J3912">
            <v>41633</v>
          </cell>
        </row>
        <row r="3913">
          <cell r="J3913">
            <v>41634</v>
          </cell>
        </row>
        <row r="3914">
          <cell r="J3914">
            <v>41635</v>
          </cell>
        </row>
        <row r="3915">
          <cell r="J3915">
            <v>41638</v>
          </cell>
        </row>
        <row r="3916">
          <cell r="J3916">
            <v>41639</v>
          </cell>
        </row>
        <row r="3917">
          <cell r="J3917">
            <v>41640</v>
          </cell>
        </row>
        <row r="3918">
          <cell r="J3918">
            <v>41641</v>
          </cell>
        </row>
        <row r="3919">
          <cell r="J3919">
            <v>41642</v>
          </cell>
        </row>
        <row r="3920">
          <cell r="J3920">
            <v>41645</v>
          </cell>
        </row>
        <row r="3921">
          <cell r="J3921">
            <v>41646</v>
          </cell>
        </row>
        <row r="3922">
          <cell r="J3922">
            <v>41647</v>
          </cell>
        </row>
        <row r="3923">
          <cell r="J3923">
            <v>41648</v>
          </cell>
        </row>
        <row r="3924">
          <cell r="J3924">
            <v>41649</v>
          </cell>
        </row>
        <row r="3925">
          <cell r="J3925">
            <v>41652</v>
          </cell>
        </row>
        <row r="3926">
          <cell r="J3926">
            <v>41653</v>
          </cell>
        </row>
        <row r="3927">
          <cell r="J3927">
            <v>41654</v>
          </cell>
        </row>
        <row r="3928">
          <cell r="J3928">
            <v>41655</v>
          </cell>
        </row>
        <row r="3929">
          <cell r="J3929">
            <v>41656</v>
          </cell>
        </row>
        <row r="3930">
          <cell r="J3930">
            <v>41659</v>
          </cell>
        </row>
        <row r="3931">
          <cell r="J3931">
            <v>41660</v>
          </cell>
        </row>
        <row r="3932">
          <cell r="J3932">
            <v>41661</v>
          </cell>
        </row>
        <row r="3933">
          <cell r="J3933">
            <v>41662</v>
          </cell>
        </row>
        <row r="3934">
          <cell r="J3934">
            <v>41663</v>
          </cell>
        </row>
        <row r="3935">
          <cell r="J3935">
            <v>41666</v>
          </cell>
        </row>
        <row r="3936">
          <cell r="J3936">
            <v>41667</v>
          </cell>
        </row>
        <row r="3937">
          <cell r="J3937">
            <v>41668</v>
          </cell>
        </row>
        <row r="3938">
          <cell r="J3938">
            <v>41669</v>
          </cell>
        </row>
        <row r="3939">
          <cell r="J3939">
            <v>41670</v>
          </cell>
        </row>
        <row r="3940">
          <cell r="J3940">
            <v>41673</v>
          </cell>
        </row>
        <row r="3941">
          <cell r="J3941">
            <v>41674</v>
          </cell>
        </row>
        <row r="3942">
          <cell r="J3942">
            <v>41675</v>
          </cell>
        </row>
        <row r="3943">
          <cell r="J3943">
            <v>41676</v>
          </cell>
        </row>
        <row r="3944">
          <cell r="J3944">
            <v>41677</v>
          </cell>
        </row>
        <row r="3945">
          <cell r="J3945">
            <v>41680</v>
          </cell>
        </row>
        <row r="3946">
          <cell r="J3946">
            <v>41681</v>
          </cell>
        </row>
        <row r="3947">
          <cell r="J3947">
            <v>41682</v>
          </cell>
        </row>
        <row r="3948">
          <cell r="J3948">
            <v>41683</v>
          </cell>
        </row>
        <row r="3949">
          <cell r="J3949">
            <v>41684</v>
          </cell>
        </row>
        <row r="3950">
          <cell r="J3950">
            <v>41687</v>
          </cell>
        </row>
        <row r="3951">
          <cell r="J3951">
            <v>41688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 &gt;&gt;"/>
      <sheetName val="Risk Log "/>
      <sheetName val="Assumptions Log"/>
      <sheetName val="Commissioning"/>
      <sheetName val="ONS OBR GDP Deflators"/>
      <sheetName val="Inputs &gt;&gt;"/>
      <sheetName val="CDEL inputs"/>
      <sheetName val="RDEL inputs"/>
      <sheetName val="TOC allocation inputs"/>
      <sheetName val="HS2 allocation inputs"/>
      <sheetName val="NIP 2016 - Roads projects"/>
      <sheetName val="Metrics time series"/>
      <sheetName val="Outputs &gt;&gt;"/>
      <sheetName val="Major Schemes"/>
      <sheetName val="RIS &amp; CP5"/>
      <sheetName val="RIS"/>
      <sheetName val="CP5"/>
      <sheetName val="Local &amp; Others"/>
      <sheetName val="Category output comparison"/>
      <sheetName val="Project category check"/>
      <sheetName val="All Schemes"/>
      <sheetName val="All Schemes ex HS2 "/>
      <sheetName val="All Schemes ex TOC"/>
      <sheetName val="All Schemes ex HS2+TOC"/>
      <sheetName val="Overall output comparison"/>
      <sheetName val="Misc &gt;&gt;"/>
      <sheetName val="Monitoring"/>
      <sheetName val="Measures evaluation"/>
      <sheetName val="High level to IPA"/>
      <sheetName val="Outputs_&gt;&gt;"/>
      <sheetName val="Metrics_time_series"/>
      <sheetName val="Preamble_&gt;&gt;"/>
      <sheetName val="Risk_Log_"/>
      <sheetName val="Assumptions_Log"/>
      <sheetName val="ONS_OBR_GDP_Deflators"/>
      <sheetName val="Inputs_&gt;&gt;"/>
      <sheetName val="CDEL_inputs"/>
      <sheetName val="RDEL_inputs"/>
      <sheetName val="TOC_allocation_inputs"/>
      <sheetName val="HS2_allocation_inputs"/>
      <sheetName val="NIP_2016_-_Roads_projects"/>
      <sheetName val="Metrics_time_series1"/>
      <sheetName val="Outputs_&gt;&gt;1"/>
      <sheetName val="Major_Schemes"/>
      <sheetName val="RIS_&amp;_CP5"/>
      <sheetName val="Local_&amp;_Others"/>
      <sheetName val="Category_output_comparison"/>
      <sheetName val="Project_category_check"/>
      <sheetName val="All_Schemes"/>
      <sheetName val="All_Schemes_ex_HS2_"/>
      <sheetName val="All_Schemes_ex_TOC"/>
      <sheetName val="All_Schemes_ex_HS2+TOC"/>
      <sheetName val="Overall_output_comparison"/>
      <sheetName val="Misc_&gt;&gt;"/>
      <sheetName val="Measures_evaluation"/>
      <sheetName val="High_level_to_IPA"/>
      <sheetName val="Preamble_&gt;&gt;1"/>
      <sheetName val="Risk_Log_1"/>
      <sheetName val="Assumptions_Log1"/>
      <sheetName val="ONS_OBR_GDP_Deflators1"/>
      <sheetName val="Inputs_&gt;&gt;1"/>
      <sheetName val="CDEL_inputs1"/>
      <sheetName val="RDEL_inputs1"/>
      <sheetName val="TOC_allocation_inputs1"/>
      <sheetName val="HS2_allocation_inputs1"/>
      <sheetName val="NIP_2016_-_Roads_projects1"/>
      <sheetName val="Metrics_time_series2"/>
      <sheetName val="Outputs_&gt;&gt;2"/>
      <sheetName val="Major_Schemes1"/>
      <sheetName val="RIS_&amp;_CP51"/>
      <sheetName val="Local_&amp;_Others1"/>
      <sheetName val="Category_output_comparison1"/>
      <sheetName val="Project_category_check1"/>
      <sheetName val="All_Schemes1"/>
      <sheetName val="All_Schemes_ex_HS2_1"/>
      <sheetName val="All_Schemes_ex_TOC1"/>
      <sheetName val="All_Schemes_ex_HS2+TOC1"/>
      <sheetName val="Overall_output_comparison1"/>
      <sheetName val="Misc_&gt;&gt;1"/>
      <sheetName val="Measures_evaluation1"/>
      <sheetName val="High_level_to_IPA1"/>
      <sheetName val="Preamble_&gt;&gt;2"/>
      <sheetName val="Risk_Log_2"/>
      <sheetName val="Assumptions_Log2"/>
      <sheetName val="ONS_OBR_GDP_Deflators2"/>
      <sheetName val="Inputs_&gt;&gt;2"/>
      <sheetName val="CDEL_inputs2"/>
      <sheetName val="RDEL_inputs2"/>
      <sheetName val="TOC_allocation_inputs2"/>
      <sheetName val="HS2_allocation_inputs2"/>
      <sheetName val="NIP_2016_-_Roads_projects2"/>
      <sheetName val="Metrics_time_series3"/>
      <sheetName val="Outputs_&gt;&gt;3"/>
      <sheetName val="Major_Schemes2"/>
      <sheetName val="RIS_&amp;_CP52"/>
      <sheetName val="Local_&amp;_Others2"/>
      <sheetName val="Category_output_comparison2"/>
      <sheetName val="Project_category_check2"/>
      <sheetName val="All_Schemes2"/>
      <sheetName val="All_Schemes_ex_HS2_2"/>
      <sheetName val="All_Schemes_ex_TOC2"/>
      <sheetName val="All_Schemes_ex_HS2+TOC2"/>
      <sheetName val="Overall_output_comparison2"/>
      <sheetName val="Misc_&gt;&gt;2"/>
      <sheetName val="Measures_evaluation2"/>
      <sheetName val="High_level_to_IPA2"/>
      <sheetName val="Preamble_&gt;&gt;3"/>
      <sheetName val="Risk_Log_3"/>
      <sheetName val="Assumptions_Log3"/>
      <sheetName val="ONS_OBR_GDP_Deflators3"/>
      <sheetName val="Inputs_&gt;&gt;3"/>
      <sheetName val="CDEL_inputs3"/>
      <sheetName val="RDEL_inputs3"/>
      <sheetName val="TOC_allocation_inputs3"/>
      <sheetName val="HS2_allocation_inputs3"/>
      <sheetName val="NIP_2016_-_Roads_projects3"/>
      <sheetName val="Metrics_time_series4"/>
      <sheetName val="Outputs_&gt;&gt;4"/>
      <sheetName val="Major_Schemes3"/>
      <sheetName val="RIS_&amp;_CP53"/>
      <sheetName val="Local_&amp;_Others3"/>
      <sheetName val="Category_output_comparison3"/>
      <sheetName val="Project_category_check3"/>
      <sheetName val="All_Schemes3"/>
      <sheetName val="All_Schemes_ex_HS2_3"/>
      <sheetName val="All_Schemes_ex_TOC3"/>
      <sheetName val="All_Schemes_ex_HS2+TOC3"/>
      <sheetName val="Overall_output_comparison3"/>
      <sheetName val="Misc_&gt;&gt;3"/>
      <sheetName val="Measures_evaluation3"/>
      <sheetName val="High_level_to_IPA3"/>
    </sheetNames>
    <sheetDataSet>
      <sheetData sheetId="0" refreshError="1"/>
      <sheetData sheetId="1" refreshError="1"/>
      <sheetData sheetId="2" refreshError="1"/>
      <sheetData sheetId="3" refreshError="1"/>
      <sheetData sheetId="4" refreshError="1"/>
      <sheetData sheetId="5" refreshError="1"/>
      <sheetData sheetId="6">
        <row r="18">
          <cell r="O18">
            <v>24737.270617200884</v>
          </cell>
        </row>
      </sheetData>
      <sheetData sheetId="7" refreshError="1"/>
      <sheetData sheetId="8" refreshError="1"/>
      <sheetData sheetId="9" refreshError="1"/>
      <sheetData sheetId="10" refreshError="1"/>
      <sheetData sheetId="11">
        <row r="167">
          <cell r="D167">
            <v>1000000</v>
          </cell>
        </row>
      </sheetData>
      <sheetData sheetId="12">
        <row r="2">
          <cell r="C2" t="str">
            <v>Nominal</v>
          </cell>
        </row>
      </sheetData>
      <sheetData sheetId="13" refreshError="1"/>
      <sheetData sheetId="14">
        <row r="81">
          <cell r="S81" t="str">
            <v>Total</v>
          </cell>
        </row>
      </sheetData>
      <sheetData sheetId="15">
        <row r="82">
          <cell r="T82" t="str">
            <v>Total</v>
          </cell>
        </row>
      </sheetData>
      <sheetData sheetId="16">
        <row r="81">
          <cell r="S81" t="str">
            <v>Total</v>
          </cell>
        </row>
      </sheetData>
      <sheetData sheetId="17">
        <row r="81">
          <cell r="S81" t="str">
            <v>Total</v>
          </cell>
        </row>
      </sheetData>
      <sheetData sheetId="18">
        <row r="4">
          <cell r="E4" t="str">
            <v>RIS &amp; CP5</v>
          </cell>
        </row>
      </sheetData>
      <sheetData sheetId="19" refreshError="1"/>
      <sheetData sheetId="20" refreshError="1"/>
      <sheetData sheetId="21" refreshError="1"/>
      <sheetData sheetId="22" refreshError="1"/>
      <sheetData sheetId="23" refreshError="1"/>
      <sheetData sheetId="24">
        <row r="3">
          <cell r="D3" t="str">
            <v>All schemes</v>
          </cell>
        </row>
      </sheetData>
      <sheetData sheetId="25" refreshError="1"/>
      <sheetData sheetId="26" refreshError="1"/>
      <sheetData sheetId="27" refreshError="1"/>
      <sheetData sheetId="28"/>
      <sheetData sheetId="29" refreshError="1"/>
      <sheetData sheetId="30" refreshError="1"/>
      <sheetData sheetId="31"/>
      <sheetData sheetId="32"/>
      <sheetData sheetId="33"/>
      <sheetData sheetId="34"/>
      <sheetData sheetId="35"/>
      <sheetData sheetId="36">
        <row r="18">
          <cell r="O18">
            <v>24737.270617200884</v>
          </cell>
        </row>
      </sheetData>
      <sheetData sheetId="37"/>
      <sheetData sheetId="38"/>
      <sheetData sheetId="39"/>
      <sheetData sheetId="40"/>
      <sheetData sheetId="41">
        <row r="167">
          <cell r="D167">
            <v>1000000</v>
          </cell>
        </row>
      </sheetData>
      <sheetData sheetId="42">
        <row r="2">
          <cell r="C2" t="str">
            <v>Nominal</v>
          </cell>
        </row>
      </sheetData>
      <sheetData sheetId="43"/>
      <sheetData sheetId="44">
        <row r="81">
          <cell r="S81" t="str">
            <v>Total</v>
          </cell>
        </row>
      </sheetData>
      <sheetData sheetId="45">
        <row r="81">
          <cell r="S81" t="str">
            <v>Total</v>
          </cell>
        </row>
      </sheetData>
      <sheetData sheetId="46">
        <row r="4">
          <cell r="E4" t="str">
            <v>RIS &amp; CP5</v>
          </cell>
        </row>
      </sheetData>
      <sheetData sheetId="47"/>
      <sheetData sheetId="48"/>
      <sheetData sheetId="49"/>
      <sheetData sheetId="50"/>
      <sheetData sheetId="51"/>
      <sheetData sheetId="52">
        <row r="3">
          <cell r="D3" t="str">
            <v>All schemes</v>
          </cell>
        </row>
      </sheetData>
      <sheetData sheetId="53"/>
      <sheetData sheetId="54"/>
      <sheetData sheetId="55"/>
      <sheetData sheetId="56"/>
      <sheetData sheetId="57"/>
      <sheetData sheetId="58"/>
      <sheetData sheetId="59"/>
      <sheetData sheetId="60"/>
      <sheetData sheetId="61">
        <row r="18">
          <cell r="O18">
            <v>24737.270617200884</v>
          </cell>
        </row>
      </sheetData>
      <sheetData sheetId="62"/>
      <sheetData sheetId="63"/>
      <sheetData sheetId="64"/>
      <sheetData sheetId="65"/>
      <sheetData sheetId="66">
        <row r="167">
          <cell r="D167">
            <v>1000000</v>
          </cell>
        </row>
      </sheetData>
      <sheetData sheetId="67">
        <row r="2">
          <cell r="C2" t="str">
            <v>Nominal</v>
          </cell>
        </row>
      </sheetData>
      <sheetData sheetId="68"/>
      <sheetData sheetId="69">
        <row r="81">
          <cell r="S81" t="str">
            <v>Total</v>
          </cell>
        </row>
      </sheetData>
      <sheetData sheetId="70">
        <row r="81">
          <cell r="S81" t="str">
            <v>Total</v>
          </cell>
        </row>
      </sheetData>
      <sheetData sheetId="71">
        <row r="4">
          <cell r="E4" t="str">
            <v>RIS &amp; CP5</v>
          </cell>
        </row>
      </sheetData>
      <sheetData sheetId="72"/>
      <sheetData sheetId="73"/>
      <sheetData sheetId="74"/>
      <sheetData sheetId="75"/>
      <sheetData sheetId="76"/>
      <sheetData sheetId="77">
        <row r="3">
          <cell r="D3" t="str">
            <v>All schemes</v>
          </cell>
        </row>
      </sheetData>
      <sheetData sheetId="78"/>
      <sheetData sheetId="79"/>
      <sheetData sheetId="80"/>
      <sheetData sheetId="81"/>
      <sheetData sheetId="82"/>
      <sheetData sheetId="83"/>
      <sheetData sheetId="84"/>
      <sheetData sheetId="85"/>
      <sheetData sheetId="86">
        <row r="18">
          <cell r="O18">
            <v>24737.270617200884</v>
          </cell>
        </row>
      </sheetData>
      <sheetData sheetId="87"/>
      <sheetData sheetId="88"/>
      <sheetData sheetId="89"/>
      <sheetData sheetId="90"/>
      <sheetData sheetId="91">
        <row r="167">
          <cell r="D167">
            <v>1000000</v>
          </cell>
        </row>
      </sheetData>
      <sheetData sheetId="92">
        <row r="2">
          <cell r="C2" t="str">
            <v>Nominal</v>
          </cell>
        </row>
      </sheetData>
      <sheetData sheetId="93"/>
      <sheetData sheetId="94">
        <row r="81">
          <cell r="S81" t="str">
            <v>Total</v>
          </cell>
        </row>
      </sheetData>
      <sheetData sheetId="95">
        <row r="81">
          <cell r="S81" t="str">
            <v>Total</v>
          </cell>
        </row>
      </sheetData>
      <sheetData sheetId="96">
        <row r="4">
          <cell r="E4" t="str">
            <v>RIS &amp; CP5</v>
          </cell>
        </row>
      </sheetData>
      <sheetData sheetId="97"/>
      <sheetData sheetId="98"/>
      <sheetData sheetId="99"/>
      <sheetData sheetId="100"/>
      <sheetData sheetId="101"/>
      <sheetData sheetId="102">
        <row r="3">
          <cell r="D3" t="str">
            <v>All schemes</v>
          </cell>
        </row>
      </sheetData>
      <sheetData sheetId="103"/>
      <sheetData sheetId="104"/>
      <sheetData sheetId="105"/>
      <sheetData sheetId="106"/>
      <sheetData sheetId="107"/>
      <sheetData sheetId="108"/>
      <sheetData sheetId="109"/>
      <sheetData sheetId="110"/>
      <sheetData sheetId="111">
        <row r="18">
          <cell r="O18">
            <v>24737.270617200884</v>
          </cell>
        </row>
      </sheetData>
      <sheetData sheetId="112"/>
      <sheetData sheetId="113"/>
      <sheetData sheetId="114"/>
      <sheetData sheetId="115"/>
      <sheetData sheetId="116">
        <row r="167">
          <cell r="D167">
            <v>1000000</v>
          </cell>
        </row>
      </sheetData>
      <sheetData sheetId="117">
        <row r="2">
          <cell r="C2" t="str">
            <v>Nominal</v>
          </cell>
        </row>
      </sheetData>
      <sheetData sheetId="118"/>
      <sheetData sheetId="119">
        <row r="81">
          <cell r="S81" t="str">
            <v>Total</v>
          </cell>
        </row>
      </sheetData>
      <sheetData sheetId="120">
        <row r="81">
          <cell r="S81" t="str">
            <v>Total</v>
          </cell>
        </row>
      </sheetData>
      <sheetData sheetId="121">
        <row r="4">
          <cell r="E4" t="str">
            <v>RIS &amp; CP5</v>
          </cell>
        </row>
      </sheetData>
      <sheetData sheetId="122"/>
      <sheetData sheetId="123"/>
      <sheetData sheetId="124"/>
      <sheetData sheetId="125"/>
      <sheetData sheetId="126"/>
      <sheetData sheetId="127">
        <row r="3">
          <cell r="D3" t="str">
            <v>All schemes</v>
          </cell>
        </row>
      </sheetData>
      <sheetData sheetId="128"/>
      <sheetData sheetId="129"/>
      <sheetData sheetId="13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dance"/>
      <sheetName val="2. Introduction"/>
      <sheetName val="3. Autumn 2018 Pipeline Update"/>
      <sheetName val="4. Entry Lists"/>
      <sheetName val="5. Project Completions"/>
      <sheetName val="6. Additional Notes"/>
      <sheetName val="7. Long-Lats"/>
      <sheetName val="8. Data Dictionary"/>
    </sheetNames>
    <sheetDataSet>
      <sheetData sheetId="0" refreshError="1"/>
      <sheetData sheetId="1" refreshError="1"/>
      <sheetData sheetId="2" refreshError="1"/>
      <sheetData sheetId="3">
        <row r="6">
          <cell r="B6" t="str">
            <v>Communications</v>
          </cell>
        </row>
        <row r="7">
          <cell r="B7" t="str">
            <v>CPS</v>
          </cell>
        </row>
        <row r="8">
          <cell r="B8" t="str">
            <v>Education</v>
          </cell>
        </row>
        <row r="9">
          <cell r="B9" t="str">
            <v>Energy</v>
          </cell>
        </row>
        <row r="10">
          <cell r="B10" t="str">
            <v>FloodDefence</v>
          </cell>
        </row>
        <row r="11">
          <cell r="B11" t="str">
            <v>Health</v>
          </cell>
        </row>
        <row r="12">
          <cell r="B12" t="str">
            <v>HomeOffice</v>
          </cell>
        </row>
        <row r="13">
          <cell r="B13" t="str">
            <v>HousingandRegeneration</v>
          </cell>
        </row>
        <row r="14">
          <cell r="B14" t="str">
            <v>Justice</v>
          </cell>
        </row>
        <row r="15">
          <cell r="B15" t="str">
            <v>MinistryofDefence</v>
          </cell>
        </row>
        <row r="16">
          <cell r="B16" t="str">
            <v>PoliceForces</v>
          </cell>
        </row>
        <row r="17">
          <cell r="B17" t="str">
            <v>ScienceandResearch</v>
          </cell>
        </row>
        <row r="18">
          <cell r="B18" t="str">
            <v>Transport</v>
          </cell>
        </row>
        <row r="19">
          <cell r="B19" t="str">
            <v>Utilities</v>
          </cell>
        </row>
        <row r="20">
          <cell r="B20" t="str">
            <v>Waste</v>
          </cell>
        </row>
      </sheetData>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y Lis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SUMMARY_TABLE"/>
      <sheetName val="ET_TABLE"/>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ow r="17">
          <cell r="Q17">
            <v>1266</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GC"/>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s>
    <sheetDataSet>
      <sheetData sheetId="0"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PIPELINE"/>
      <sheetName val="Capital pipeline model map"/>
      <sheetName val="Controls &amp; AQA Log"/>
      <sheetName val="Assumptions - Capital Pipeline"/>
      <sheetName val="Assumptions - Fiscal Forscast"/>
      <sheetName val="GDP deflators"/>
      <sheetName val="HS2 capital costs "/>
      <sheetName val="Crossrail 2 capital costs "/>
      <sheetName val="RIS capital pipeline"/>
      <sheetName val="DfT CDEL Settlement"/>
      <sheetName val="Source Data - Fiscal Forecasts "/>
      <sheetName val="Fiscal Forecasts "/>
      <sheetName val="Source Data - DfT CP "/>
      <sheetName val="Rail specific analysis"/>
      <sheetName val="DfT's Capital Pipeline"/>
      <sheetName val="Chart 1 - Budget Scenarios"/>
      <sheetName val="Chart 2 - Breakdown of pipline"/>
      <sheetName val="REGIONAL SPLIT"/>
      <sheetName val="Assumptions Log"/>
      <sheetName val="ONS OBR GDP Deflators"/>
      <sheetName val="Mapping current to future lines"/>
      <sheetName val="Intermediate split calcs."/>
      <sheetName val="Current splits"/>
      <sheetName val="User Switches"/>
      <sheetName val="Percentage allocations"/>
      <sheetName val="Spend allocations"/>
      <sheetName val="Metric calculations"/>
      <sheetName val="Summation"/>
      <sheetName val="Proportion to LDN-SE"/>
      <sheetName val="Entry lists"/>
      <sheetName val="User_Switches"/>
      <sheetName val="CAPITAL_PIPELINE"/>
      <sheetName val="Capital_pipeline_model_map"/>
      <sheetName val="Controls_&amp;_AQA_Log"/>
      <sheetName val="Assumptions_-_Capital_Pipeline"/>
      <sheetName val="Assumptions_-_Fiscal_Forscast"/>
      <sheetName val="GDP_deflators"/>
      <sheetName val="HS2_capital_costs_"/>
      <sheetName val="Crossrail_2_capital_costs_"/>
      <sheetName val="RIS_capital_pipeline"/>
      <sheetName val="DfT_CDEL_Settlement"/>
      <sheetName val="Source_Data_-_Fiscal_Forecasts_"/>
      <sheetName val="Fiscal_Forecasts_"/>
      <sheetName val="Source_Data_-_DfT_CP_"/>
      <sheetName val="Rail_specific_analysis"/>
      <sheetName val="DfT's_Capital_Pipeline"/>
      <sheetName val="Chart_1_-_Budget_Scenarios"/>
      <sheetName val="Chart_2_-_Breakdown_of_pipline"/>
      <sheetName val="REGIONAL_SPLIT"/>
      <sheetName val="Assumptions_Log"/>
      <sheetName val="ONS_OBR_GDP_Deflators"/>
      <sheetName val="Mapping_current_to_future_lines"/>
      <sheetName val="Intermediate_split_calcs_"/>
      <sheetName val="Current_splits"/>
      <sheetName val="User_Switches1"/>
      <sheetName val="Percentage_allocations"/>
      <sheetName val="Spend_allocations"/>
      <sheetName val="Metric_calculations"/>
      <sheetName val="Proportion_to_LDN-SE"/>
      <sheetName val="Entry_lists"/>
      <sheetName val="CAPITAL_PIPELINE1"/>
      <sheetName val="Capital_pipeline_model_map1"/>
      <sheetName val="Controls_&amp;_AQA_Log1"/>
      <sheetName val="Assumptions_-_Capital_Pipeline1"/>
      <sheetName val="Assumptions_-_Fiscal_Forscast1"/>
      <sheetName val="GDP_deflators1"/>
      <sheetName val="HS2_capital_costs_1"/>
      <sheetName val="Crossrail_2_capital_costs_1"/>
      <sheetName val="RIS_capital_pipeline1"/>
      <sheetName val="DfT_CDEL_Settlement1"/>
      <sheetName val="Source_Data_-_Fiscal_Forecasts1"/>
      <sheetName val="Fiscal_Forecasts_1"/>
      <sheetName val="Source_Data_-_DfT_CP_1"/>
      <sheetName val="Rail_specific_analysis1"/>
      <sheetName val="DfT's_Capital_Pipeline1"/>
      <sheetName val="Chart_1_-_Budget_Scenarios1"/>
      <sheetName val="Chart_2_-_Breakdown_of_pipline1"/>
      <sheetName val="REGIONAL_SPLIT1"/>
      <sheetName val="Assumptions_Log1"/>
      <sheetName val="ONS_OBR_GDP_Deflators1"/>
      <sheetName val="Mapping_current_to_future_line1"/>
      <sheetName val="Intermediate_split_calcs_1"/>
      <sheetName val="Current_splits1"/>
      <sheetName val="User_Switches2"/>
      <sheetName val="Percentage_allocations1"/>
      <sheetName val="Spend_allocations1"/>
      <sheetName val="Metric_calculations1"/>
      <sheetName val="Proportion_to_LDN-SE1"/>
      <sheetName val="Entry_lists1"/>
      <sheetName val="CAPITAL_PIPELINE2"/>
      <sheetName val="Capital_pipeline_model_map2"/>
      <sheetName val="Controls_&amp;_AQA_Log2"/>
      <sheetName val="Assumptions_-_Capital_Pipeline2"/>
      <sheetName val="Assumptions_-_Fiscal_Forscast2"/>
      <sheetName val="GDP_deflators2"/>
      <sheetName val="HS2_capital_costs_2"/>
      <sheetName val="Crossrail_2_capital_costs_2"/>
      <sheetName val="RIS_capital_pipeline2"/>
      <sheetName val="DfT_CDEL_Settlement2"/>
      <sheetName val="Source_Data_-_Fiscal_Forecasts2"/>
      <sheetName val="Fiscal_Forecasts_2"/>
      <sheetName val="Source_Data_-_DfT_CP_2"/>
      <sheetName val="Rail_specific_analysis2"/>
      <sheetName val="DfT's_Capital_Pipeline2"/>
      <sheetName val="Chart_1_-_Budget_Scenarios2"/>
      <sheetName val="Chart_2_-_Breakdown_of_pipline2"/>
      <sheetName val="REGIONAL_SPLIT2"/>
      <sheetName val="Assumptions_Log2"/>
      <sheetName val="ONS_OBR_GDP_Deflators2"/>
      <sheetName val="Mapping_current_to_future_line2"/>
      <sheetName val="Intermediate_split_calcs_2"/>
      <sheetName val="Current_splits2"/>
      <sheetName val="User_Switches3"/>
      <sheetName val="Percentage_allocations2"/>
      <sheetName val="Spend_allocations2"/>
      <sheetName val="Metric_calculations2"/>
      <sheetName val="Proportion_to_LDN-SE2"/>
      <sheetName val="Entry_lists2"/>
      <sheetName val="CAPITAL_PIPELINE3"/>
      <sheetName val="Capital_pipeline_model_map3"/>
      <sheetName val="Controls_&amp;_AQA_Log3"/>
      <sheetName val="Assumptions_-_Capital_Pipeline3"/>
      <sheetName val="Assumptions_-_Fiscal_Forscast3"/>
      <sheetName val="GDP_deflators3"/>
      <sheetName val="HS2_capital_costs_3"/>
      <sheetName val="Crossrail_2_capital_costs_3"/>
      <sheetName val="RIS_capital_pipeline3"/>
      <sheetName val="DfT_CDEL_Settlement3"/>
      <sheetName val="Source_Data_-_Fiscal_Forecasts3"/>
      <sheetName val="Fiscal_Forecasts_3"/>
      <sheetName val="Source_Data_-_DfT_CP_3"/>
      <sheetName val="Rail_specific_analysis3"/>
      <sheetName val="DfT's_Capital_Pipeline3"/>
      <sheetName val="Chart_1_-_Budget_Scenarios3"/>
      <sheetName val="Chart_2_-_Breakdown_of_pipline3"/>
      <sheetName val="REGIONAL_SPLIT3"/>
      <sheetName val="Assumptions_Log3"/>
      <sheetName val="ONS_OBR_GDP_Deflators3"/>
      <sheetName val="Mapping_current_to_future_line3"/>
      <sheetName val="Intermediate_split_calcs_3"/>
      <sheetName val="Current_splits3"/>
      <sheetName val="User_Switches4"/>
      <sheetName val="Percentage_allocations3"/>
      <sheetName val="Spend_allocations3"/>
      <sheetName val="Metric_calculations3"/>
      <sheetName val="Proportion_to_LDN-SE3"/>
      <sheetName val="Entry_list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2">
          <cell r="C2" t="str">
            <v>Current Split</v>
          </cell>
        </row>
        <row r="3">
          <cell r="C3" t="str">
            <v>Core</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
          <cell r="C2" t="str">
            <v>Current Split</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2">
          <cell r="C2" t="str">
            <v>Current Split</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ow r="2">
          <cell r="C2" t="str">
            <v>Current Split</v>
          </cell>
        </row>
      </sheetData>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ow r="2">
          <cell r="C2" t="str">
            <v>Current Split</v>
          </cell>
        </row>
      </sheetData>
      <sheetData sheetId="142"/>
      <sheetData sheetId="143"/>
      <sheetData sheetId="144"/>
      <sheetData sheetId="145"/>
      <sheetData sheetId="1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s://obr.uk/efo/economic-and-fiscal-outlook-march-2021/" TargetMode="External"/><Relationship Id="rId3" Type="http://schemas.openxmlformats.org/officeDocument/2006/relationships/hyperlink" Target="https://www.ons.gov.uk/file?uri=/economy/grossdomesticproductgdp/datasets/uksecondestimateofgdpdatatables/quarter4octtodec2020firstestimate/firstquarterlyestimateofgdpdatatables.xls" TargetMode="External"/><Relationship Id="rId7" Type="http://schemas.openxmlformats.org/officeDocument/2006/relationships/hyperlink" Target="https://www.ons.gov.uk/file?uri=/economy/grossdomesticproductgdp/datasets/uksecondestimateofgdpdatatables/quarter4octtodec2020firstestimate/firstquarterlyestimateofgdpdatatables.xls" TargetMode="External"/><Relationship Id="rId2" Type="http://schemas.openxmlformats.org/officeDocument/2006/relationships/hyperlink" Target="https://www.gov.uk/government/publications/gross-domestic-product-gdp-deflators-user-guide" TargetMode="External"/><Relationship Id="rId1" Type="http://schemas.openxmlformats.org/officeDocument/2006/relationships/hyperlink" Target="https://www.gov.uk/government/publications/how-to-use-the-gdp-deflator-series-practical-examples" TargetMode="External"/><Relationship Id="rId6" Type="http://schemas.openxmlformats.org/officeDocument/2006/relationships/hyperlink" Target="https://www.ons.gov.uk/file?uri=/economy/grossdomesticproductgdp/datasets/uksecondestimateofgdpdatatables/quarter4octtodec2020firstestimate/firstquarterlyestimateofgdpdatatables.xls" TargetMode="External"/><Relationship Id="rId5" Type="http://schemas.openxmlformats.org/officeDocument/2006/relationships/hyperlink" Target="https://obr.uk/efo/economic-and-fiscal-outlook-march-2021/" TargetMode="External"/><Relationship Id="rId4" Type="http://schemas.openxmlformats.org/officeDocument/2006/relationships/hyperlink" Target="https://www.ons.gov.uk/file?uri=/economy/grossdomesticproductgdp/datasets/uksecondestimateofgdpdatatables/quarter4octtodec2020firstestimate/firstquarterlyestimateofgdpdatatables.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I25"/>
  <sheetViews>
    <sheetView topLeftCell="A180" workbookViewId="0">
      <selection activeCell="D6" sqref="D6"/>
    </sheetView>
  </sheetViews>
  <sheetFormatPr baseColWidth="10" defaultColWidth="8.83203125" defaultRowHeight="14"/>
  <cols>
    <col min="1" max="1" width="128.6640625" style="2" customWidth="1"/>
    <col min="2" max="16384" width="8.83203125" style="2"/>
  </cols>
  <sheetData>
    <row r="1" spans="1:35" ht="7.5" customHeight="1">
      <c r="A1" s="1"/>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row>
    <row r="2" spans="1:35" ht="84" customHeight="1">
      <c r="A2" s="57"/>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row>
    <row r="3" spans="1:35" ht="44.5" customHeight="1">
      <c r="A3" s="58" t="s">
        <v>123</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row>
    <row r="4" spans="1:35" ht="41.5" customHeight="1">
      <c r="A4" s="58" t="s">
        <v>2109</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row>
    <row r="5" spans="1:35" ht="36.5" customHeight="1">
      <c r="A5" s="198" t="s">
        <v>434</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row>
    <row r="6" spans="1:35" ht="125" customHeight="1">
      <c r="A6" s="198" t="s">
        <v>2108</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row>
    <row r="7" spans="1:35" ht="125" customHeight="1">
      <c r="A7" s="198" t="s">
        <v>1908</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row>
    <row r="8" spans="1:35" ht="18">
      <c r="A8" s="3"/>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row>
    <row r="9" spans="1:35" ht="28.75" customHeight="1">
      <c r="A9" s="59"/>
      <c r="B9" s="61"/>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row>
    <row r="10" spans="1:35">
      <c r="A10" s="60"/>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row>
    <row r="11" spans="1:35">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row>
    <row r="12" spans="1:35">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row>
    <row r="13" spans="1:35">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row>
    <row r="14" spans="1:35">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row>
    <row r="15" spans="1:35">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row>
    <row r="16" spans="1:35">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row>
    <row r="17" spans="1:35">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row>
    <row r="18" spans="1:35">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row>
    <row r="19" spans="1:35">
      <c r="A19" s="60"/>
      <c r="L19" s="60"/>
      <c r="M19" s="60"/>
      <c r="N19" s="60"/>
      <c r="O19" s="60"/>
      <c r="P19" s="60"/>
      <c r="Q19" s="60"/>
      <c r="R19" s="60"/>
      <c r="S19" s="60"/>
      <c r="T19" s="60"/>
      <c r="U19" s="60"/>
      <c r="V19" s="60"/>
      <c r="W19" s="60"/>
      <c r="X19" s="60"/>
      <c r="Y19" s="60"/>
    </row>
    <row r="20" spans="1:35">
      <c r="A20" s="60"/>
      <c r="L20" s="60"/>
      <c r="M20" s="60"/>
      <c r="N20" s="60"/>
      <c r="O20" s="60"/>
      <c r="P20" s="60"/>
      <c r="Q20" s="60"/>
      <c r="R20" s="60"/>
      <c r="S20" s="60"/>
      <c r="T20" s="60"/>
      <c r="U20" s="60"/>
      <c r="V20" s="60"/>
      <c r="W20" s="60"/>
      <c r="X20" s="60"/>
      <c r="Y20" s="60"/>
    </row>
    <row r="21" spans="1:35">
      <c r="L21" s="60"/>
      <c r="M21" s="60"/>
      <c r="N21" s="60"/>
      <c r="O21" s="60"/>
      <c r="P21" s="60"/>
      <c r="Q21" s="60"/>
      <c r="R21" s="60"/>
      <c r="S21" s="60"/>
      <c r="T21" s="60"/>
      <c r="U21" s="60"/>
      <c r="V21" s="60"/>
      <c r="W21" s="60"/>
      <c r="X21" s="60"/>
      <c r="Y21" s="60"/>
    </row>
    <row r="22" spans="1:35">
      <c r="L22" s="60"/>
      <c r="M22" s="60"/>
      <c r="N22" s="60"/>
      <c r="O22" s="60"/>
      <c r="P22" s="60"/>
      <c r="Q22" s="60"/>
      <c r="R22" s="60"/>
      <c r="S22" s="60"/>
      <c r="T22" s="60"/>
      <c r="U22" s="60"/>
      <c r="V22" s="60"/>
      <c r="W22" s="60"/>
      <c r="X22" s="60"/>
      <c r="Y22" s="60"/>
    </row>
    <row r="23" spans="1:35">
      <c r="L23" s="60"/>
      <c r="M23" s="60"/>
      <c r="N23" s="60"/>
      <c r="O23" s="60"/>
      <c r="P23" s="60"/>
      <c r="Q23" s="60"/>
      <c r="R23" s="60"/>
      <c r="S23" s="60"/>
      <c r="T23" s="60"/>
      <c r="U23" s="60"/>
      <c r="V23" s="60"/>
      <c r="W23" s="60"/>
      <c r="X23" s="60"/>
      <c r="Y23" s="60"/>
    </row>
    <row r="24" spans="1:35">
      <c r="L24" s="60"/>
      <c r="M24" s="60"/>
      <c r="N24" s="60"/>
      <c r="O24" s="60"/>
      <c r="P24" s="60"/>
      <c r="Q24" s="60"/>
      <c r="R24" s="60"/>
      <c r="S24" s="60"/>
      <c r="T24" s="60"/>
      <c r="U24" s="60"/>
      <c r="V24" s="60"/>
      <c r="W24" s="60"/>
      <c r="X24" s="60"/>
      <c r="Y24" s="60"/>
    </row>
    <row r="25" spans="1:35">
      <c r="L25" s="60"/>
      <c r="M25" s="60"/>
      <c r="N25" s="60"/>
      <c r="O25" s="60"/>
      <c r="P25" s="60"/>
      <c r="Q25" s="60"/>
      <c r="R25" s="60"/>
      <c r="S25" s="60"/>
      <c r="T25" s="60"/>
      <c r="U25" s="60"/>
      <c r="V25" s="60"/>
      <c r="W25" s="60"/>
      <c r="X25" s="60"/>
      <c r="Y25" s="60"/>
    </row>
  </sheetData>
  <pageMargins left="0.70866141732283472" right="0.70866141732283472" top="0.98425196850393704" bottom="0.74803149606299213" header="0.59055118110236227" footer="0.31496062992125984"/>
  <pageSetup paperSize="9"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B543"/>
  <sheetViews>
    <sheetView zoomScale="85" zoomScaleNormal="85" zoomScalePageLayoutView="85" workbookViewId="0">
      <selection activeCell="AJ2" sqref="AJ2:AJ529"/>
    </sheetView>
  </sheetViews>
  <sheetFormatPr baseColWidth="10" defaultColWidth="0" defaultRowHeight="15" zeroHeight="1"/>
  <cols>
    <col min="1" max="1" width="0.33203125" customWidth="1"/>
    <col min="2" max="2" width="24.5" customWidth="1"/>
    <col min="3" max="5" width="20.6640625" customWidth="1"/>
    <col min="6" max="6" width="44.83203125" customWidth="1"/>
    <col min="7" max="7" width="20.33203125" customWidth="1"/>
    <col min="8" max="8" width="14.6640625" customWidth="1"/>
    <col min="9" max="9" width="55.83203125" customWidth="1"/>
    <col min="10" max="10" width="17" bestFit="1" customWidth="1"/>
    <col min="11" max="11" width="16.33203125" customWidth="1"/>
    <col min="12" max="12" width="26" customWidth="1"/>
    <col min="13" max="15" width="15.33203125" customWidth="1"/>
    <col min="16" max="16" width="14.6640625" customWidth="1"/>
    <col min="17" max="17" width="21.5" style="70" customWidth="1"/>
    <col min="18" max="18" width="14.33203125" style="70" customWidth="1"/>
    <col min="19" max="20" width="18.5" style="70" customWidth="1"/>
    <col min="21" max="24" width="14" customWidth="1"/>
    <col min="25" max="25" width="16.33203125" customWidth="1"/>
    <col min="26" max="26" width="13.83203125" customWidth="1"/>
    <col min="27" max="27" width="11" customWidth="1"/>
    <col min="28" max="29" width="39.83203125" customWidth="1"/>
    <col min="30" max="35" width="22.1640625" customWidth="1"/>
    <col min="36" max="36" width="21.5" customWidth="1"/>
    <col min="37" max="54" width="0" hidden="1" customWidth="1"/>
    <col min="55" max="16384" width="9.1640625" hidden="1"/>
  </cols>
  <sheetData>
    <row r="1" spans="2:36" s="5" customFormat="1" ht="47.5" customHeight="1">
      <c r="B1" s="9" t="s">
        <v>0</v>
      </c>
      <c r="C1" s="10" t="s">
        <v>126</v>
      </c>
      <c r="D1" s="10" t="s">
        <v>127</v>
      </c>
      <c r="E1" s="10" t="s">
        <v>128</v>
      </c>
      <c r="F1" s="10" t="s">
        <v>129</v>
      </c>
      <c r="G1" s="10" t="s">
        <v>130</v>
      </c>
      <c r="H1" s="10" t="s">
        <v>131</v>
      </c>
      <c r="I1" s="10" t="s">
        <v>132</v>
      </c>
      <c r="J1" s="10" t="s">
        <v>133</v>
      </c>
      <c r="K1" s="10" t="s">
        <v>134</v>
      </c>
      <c r="L1" s="10" t="s">
        <v>135</v>
      </c>
      <c r="M1" s="10" t="s">
        <v>136</v>
      </c>
      <c r="N1" s="10" t="s">
        <v>439</v>
      </c>
      <c r="O1" s="10" t="s">
        <v>440</v>
      </c>
      <c r="P1" s="10" t="s">
        <v>137</v>
      </c>
      <c r="Q1" s="10" t="s">
        <v>138</v>
      </c>
      <c r="R1" s="10" t="s">
        <v>139</v>
      </c>
      <c r="S1" s="125" t="s">
        <v>1231</v>
      </c>
      <c r="T1" s="125" t="s">
        <v>140</v>
      </c>
      <c r="U1" s="10" t="s">
        <v>435</v>
      </c>
      <c r="V1" s="10" t="s">
        <v>436</v>
      </c>
      <c r="W1" s="10" t="s">
        <v>437</v>
      </c>
      <c r="X1" s="10" t="s">
        <v>438</v>
      </c>
      <c r="Y1" s="11" t="s">
        <v>1232</v>
      </c>
      <c r="Z1" s="10" t="s">
        <v>141</v>
      </c>
      <c r="AA1" s="10" t="s">
        <v>142</v>
      </c>
      <c r="AB1" s="10" t="s">
        <v>143</v>
      </c>
      <c r="AC1" s="10" t="s">
        <v>144</v>
      </c>
      <c r="AD1" s="12" t="s">
        <v>1285</v>
      </c>
      <c r="AE1" s="12" t="s">
        <v>1286</v>
      </c>
      <c r="AF1" s="12" t="s">
        <v>1287</v>
      </c>
      <c r="AG1" s="12" t="s">
        <v>1288</v>
      </c>
      <c r="AH1" s="12" t="s">
        <v>1289</v>
      </c>
      <c r="AI1" s="12" t="s">
        <v>1290</v>
      </c>
      <c r="AJ1" s="12" t="s">
        <v>1291</v>
      </c>
    </row>
    <row r="2" spans="2:36" ht="14" customHeight="1">
      <c r="B2" s="56" t="s">
        <v>2</v>
      </c>
      <c r="C2" s="20" t="s">
        <v>19</v>
      </c>
      <c r="D2" s="20" t="s">
        <v>19</v>
      </c>
      <c r="E2" s="20" t="s">
        <v>161</v>
      </c>
      <c r="F2" s="20" t="s">
        <v>303</v>
      </c>
      <c r="G2" s="20" t="s">
        <v>154</v>
      </c>
      <c r="H2" s="7" t="s">
        <v>155</v>
      </c>
      <c r="I2" s="20" t="s">
        <v>303</v>
      </c>
      <c r="J2" s="20" t="s">
        <v>393</v>
      </c>
      <c r="K2" s="20" t="s">
        <v>148</v>
      </c>
      <c r="L2" s="20" t="s">
        <v>157</v>
      </c>
      <c r="M2" s="20" t="s">
        <v>148</v>
      </c>
      <c r="N2" s="20" t="s">
        <v>163</v>
      </c>
      <c r="O2" s="20" t="s">
        <v>160</v>
      </c>
      <c r="P2" s="20" t="s">
        <v>161</v>
      </c>
      <c r="Q2" s="68" t="s">
        <v>164</v>
      </c>
      <c r="R2" s="68" t="s">
        <v>233</v>
      </c>
      <c r="S2" s="129">
        <v>416214</v>
      </c>
      <c r="T2" s="129">
        <v>0</v>
      </c>
      <c r="U2" s="129">
        <v>3700</v>
      </c>
      <c r="V2" s="129">
        <v>3700</v>
      </c>
      <c r="W2" s="129">
        <v>3500</v>
      </c>
      <c r="X2" s="129">
        <v>3000</v>
      </c>
      <c r="Y2" s="129">
        <v>15200</v>
      </c>
      <c r="Z2" s="6" t="s">
        <v>166</v>
      </c>
      <c r="AA2" s="6" t="s">
        <v>28</v>
      </c>
      <c r="AB2" s="20"/>
      <c r="AC2" s="20"/>
      <c r="AD2" s="8">
        <v>3700</v>
      </c>
      <c r="AE2" s="8">
        <v>3700</v>
      </c>
      <c r="AF2" s="8">
        <v>3500</v>
      </c>
      <c r="AG2" s="8">
        <v>3000</v>
      </c>
      <c r="AH2" s="8">
        <v>15200</v>
      </c>
      <c r="AI2" s="8">
        <v>13900</v>
      </c>
      <c r="AJ2" s="8">
        <v>29100</v>
      </c>
    </row>
    <row r="3" spans="2:36" ht="14" customHeight="1">
      <c r="B3" s="56" t="s">
        <v>2</v>
      </c>
      <c r="C3" s="20" t="s">
        <v>18</v>
      </c>
      <c r="D3" s="20" t="s">
        <v>208</v>
      </c>
      <c r="E3" s="20" t="s">
        <v>760</v>
      </c>
      <c r="F3" s="20" t="s">
        <v>761</v>
      </c>
      <c r="G3" s="20" t="s">
        <v>169</v>
      </c>
      <c r="H3" s="7">
        <v>1</v>
      </c>
      <c r="I3" s="20" t="s">
        <v>367</v>
      </c>
      <c r="J3" s="20" t="s">
        <v>176</v>
      </c>
      <c r="K3" s="20" t="s">
        <v>1166</v>
      </c>
      <c r="L3" s="20" t="s">
        <v>157</v>
      </c>
      <c r="M3" s="20" t="s">
        <v>1166</v>
      </c>
      <c r="N3" s="20" t="s">
        <v>157</v>
      </c>
      <c r="O3" s="20" t="s">
        <v>160</v>
      </c>
      <c r="P3" s="20" t="s">
        <v>185</v>
      </c>
      <c r="Q3" s="68" t="s">
        <v>23</v>
      </c>
      <c r="R3" s="68" t="s">
        <v>30</v>
      </c>
      <c r="S3" s="129">
        <v>415.27829531999993</v>
      </c>
      <c r="T3" s="129">
        <v>415.27829531999998</v>
      </c>
      <c r="U3" s="129">
        <v>0</v>
      </c>
      <c r="V3" s="129">
        <v>0</v>
      </c>
      <c r="W3" s="129">
        <v>0</v>
      </c>
      <c r="X3" s="129">
        <v>0</v>
      </c>
      <c r="Y3" s="129">
        <v>0</v>
      </c>
      <c r="Z3" s="6" t="s">
        <v>166</v>
      </c>
      <c r="AA3" s="6" t="s">
        <v>29</v>
      </c>
      <c r="AB3" s="6"/>
      <c r="AC3" s="20"/>
      <c r="AD3" s="8">
        <v>0</v>
      </c>
      <c r="AE3" s="8">
        <v>0</v>
      </c>
      <c r="AF3" s="8">
        <v>0</v>
      </c>
      <c r="AG3" s="8">
        <v>0</v>
      </c>
      <c r="AH3" s="8">
        <v>0</v>
      </c>
      <c r="AI3" s="8">
        <v>0</v>
      </c>
      <c r="AJ3" s="8">
        <v>0</v>
      </c>
    </row>
    <row r="4" spans="2:36" ht="14" customHeight="1">
      <c r="B4" s="56" t="s">
        <v>2</v>
      </c>
      <c r="C4" s="20" t="s">
        <v>18</v>
      </c>
      <c r="D4" s="20" t="s">
        <v>208</v>
      </c>
      <c r="E4" s="20" t="s">
        <v>760</v>
      </c>
      <c r="F4" s="20" t="s">
        <v>762</v>
      </c>
      <c r="G4" s="20" t="s">
        <v>169</v>
      </c>
      <c r="H4" s="7">
        <v>1</v>
      </c>
      <c r="I4" s="20" t="s">
        <v>367</v>
      </c>
      <c r="J4" s="20" t="s">
        <v>176</v>
      </c>
      <c r="K4" s="20" t="s">
        <v>1166</v>
      </c>
      <c r="L4" s="20" t="s">
        <v>157</v>
      </c>
      <c r="M4" s="20" t="s">
        <v>1166</v>
      </c>
      <c r="N4" s="20" t="s">
        <v>157</v>
      </c>
      <c r="O4" s="20" t="s">
        <v>160</v>
      </c>
      <c r="P4" s="20" t="s">
        <v>185</v>
      </c>
      <c r="Q4" s="68" t="s">
        <v>33</v>
      </c>
      <c r="R4" s="68" t="s">
        <v>38</v>
      </c>
      <c r="S4" s="129">
        <v>182.70184321999997</v>
      </c>
      <c r="T4" s="129">
        <v>182.70184322</v>
      </c>
      <c r="U4" s="129">
        <v>9.79478297</v>
      </c>
      <c r="V4" s="129">
        <v>16.109445800000003</v>
      </c>
      <c r="W4" s="129">
        <v>8.184336290000001</v>
      </c>
      <c r="X4" s="129">
        <v>28.41467725</v>
      </c>
      <c r="Y4" s="129">
        <v>114.59798793999998</v>
      </c>
      <c r="Z4" s="6" t="s">
        <v>166</v>
      </c>
      <c r="AA4" s="6" t="s">
        <v>29</v>
      </c>
      <c r="AB4" s="20"/>
      <c r="AC4" s="20"/>
      <c r="AD4" s="8">
        <v>9.1486950405725853</v>
      </c>
      <c r="AE4" s="8">
        <v>15.046827208753649</v>
      </c>
      <c r="AF4" s="8">
        <v>7.6444773769909506</v>
      </c>
      <c r="AG4" s="8">
        <v>26.540375384810151</v>
      </c>
      <c r="AH4" s="8">
        <v>107.03882333456896</v>
      </c>
      <c r="AI4" s="8">
        <v>58.380375011127342</v>
      </c>
      <c r="AJ4" s="8">
        <v>165.41919834569629</v>
      </c>
    </row>
    <row r="5" spans="2:36" ht="14" customHeight="1">
      <c r="B5" s="56" t="s">
        <v>2</v>
      </c>
      <c r="C5" s="20" t="s">
        <v>18</v>
      </c>
      <c r="D5" s="20" t="s">
        <v>208</v>
      </c>
      <c r="E5" s="20" t="s">
        <v>760</v>
      </c>
      <c r="F5" s="20" t="s">
        <v>209</v>
      </c>
      <c r="G5" s="20" t="s">
        <v>169</v>
      </c>
      <c r="H5" s="7">
        <v>1</v>
      </c>
      <c r="I5" s="20" t="s">
        <v>367</v>
      </c>
      <c r="J5" s="20" t="s">
        <v>176</v>
      </c>
      <c r="K5" s="20" t="s">
        <v>1166</v>
      </c>
      <c r="L5" s="20" t="s">
        <v>157</v>
      </c>
      <c r="M5" s="20" t="s">
        <v>1166</v>
      </c>
      <c r="N5" s="20" t="s">
        <v>157</v>
      </c>
      <c r="O5" s="20" t="s">
        <v>160</v>
      </c>
      <c r="P5" s="20" t="s">
        <v>172</v>
      </c>
      <c r="Q5" s="68" t="s">
        <v>37</v>
      </c>
      <c r="R5" s="68" t="s">
        <v>1206</v>
      </c>
      <c r="S5" s="129">
        <v>181.86012350999999</v>
      </c>
      <c r="T5" s="129">
        <v>181.86012350999997</v>
      </c>
      <c r="U5" s="129">
        <v>0</v>
      </c>
      <c r="V5" s="129">
        <v>0</v>
      </c>
      <c r="W5" s="129">
        <v>0.11040564</v>
      </c>
      <c r="X5" s="129">
        <v>5.5632314900000006</v>
      </c>
      <c r="Y5" s="129">
        <v>176.18648637999996</v>
      </c>
      <c r="Z5" s="6" t="s">
        <v>166</v>
      </c>
      <c r="AA5" s="6" t="s">
        <v>29</v>
      </c>
      <c r="AB5" s="6"/>
      <c r="AC5" s="6"/>
      <c r="AD5" s="8">
        <v>0</v>
      </c>
      <c r="AE5" s="8">
        <v>0</v>
      </c>
      <c r="AF5" s="8">
        <v>0.10312301295627811</v>
      </c>
      <c r="AG5" s="8">
        <v>5.1962670840189364</v>
      </c>
      <c r="AH5" s="8">
        <v>164.56479322692081</v>
      </c>
      <c r="AI5" s="8">
        <v>5.2993900969752143</v>
      </c>
      <c r="AJ5" s="8">
        <v>169.86418332389604</v>
      </c>
    </row>
    <row r="6" spans="2:36" ht="14" customHeight="1">
      <c r="B6" s="56" t="s">
        <v>2</v>
      </c>
      <c r="C6" s="20" t="s">
        <v>18</v>
      </c>
      <c r="D6" s="20" t="s">
        <v>208</v>
      </c>
      <c r="E6" s="20" t="s">
        <v>760</v>
      </c>
      <c r="F6" s="20" t="s">
        <v>763</v>
      </c>
      <c r="G6" s="20" t="s">
        <v>169</v>
      </c>
      <c r="H6" s="7">
        <v>1</v>
      </c>
      <c r="I6" s="20" t="s">
        <v>367</v>
      </c>
      <c r="J6" s="20" t="s">
        <v>176</v>
      </c>
      <c r="K6" s="20" t="s">
        <v>1166</v>
      </c>
      <c r="L6" s="20" t="s">
        <v>157</v>
      </c>
      <c r="M6" s="20" t="s">
        <v>1166</v>
      </c>
      <c r="N6" s="20" t="s">
        <v>157</v>
      </c>
      <c r="O6" s="20" t="s">
        <v>160</v>
      </c>
      <c r="P6" s="20" t="s">
        <v>185</v>
      </c>
      <c r="Q6" s="68" t="s">
        <v>23</v>
      </c>
      <c r="R6" s="68" t="s">
        <v>31</v>
      </c>
      <c r="S6" s="129">
        <v>722.82444956999996</v>
      </c>
      <c r="T6" s="129">
        <v>722.82444956999996</v>
      </c>
      <c r="U6" s="129">
        <v>46.118587639999987</v>
      </c>
      <c r="V6" s="129">
        <v>1.2346010699999999</v>
      </c>
      <c r="W6" s="129">
        <v>0</v>
      </c>
      <c r="X6" s="129">
        <v>0</v>
      </c>
      <c r="Y6" s="129">
        <v>0</v>
      </c>
      <c r="Z6" s="6" t="s">
        <v>166</v>
      </c>
      <c r="AA6" s="6" t="s">
        <v>29</v>
      </c>
      <c r="AB6" s="20"/>
      <c r="AC6" s="20"/>
      <c r="AD6" s="8">
        <v>43.076492385035458</v>
      </c>
      <c r="AE6" s="8">
        <v>1.1531637526619547</v>
      </c>
      <c r="AF6" s="8">
        <v>0</v>
      </c>
      <c r="AG6" s="8">
        <v>0</v>
      </c>
      <c r="AH6" s="8">
        <v>0</v>
      </c>
      <c r="AI6" s="8">
        <v>44.229656137697411</v>
      </c>
      <c r="AJ6" s="8">
        <v>44.229656137697411</v>
      </c>
    </row>
    <row r="7" spans="2:36" ht="14" customHeight="1">
      <c r="B7" s="56" t="s">
        <v>2</v>
      </c>
      <c r="C7" s="20" t="s">
        <v>18</v>
      </c>
      <c r="D7" s="20" t="s">
        <v>210</v>
      </c>
      <c r="E7" s="20" t="s">
        <v>760</v>
      </c>
      <c r="F7" s="20" t="s">
        <v>211</v>
      </c>
      <c r="G7" s="20" t="s">
        <v>169</v>
      </c>
      <c r="H7" s="7">
        <v>1</v>
      </c>
      <c r="I7" s="20" t="s">
        <v>367</v>
      </c>
      <c r="J7" s="20" t="s">
        <v>176</v>
      </c>
      <c r="K7" s="20" t="s">
        <v>1166</v>
      </c>
      <c r="L7" s="20" t="s">
        <v>157</v>
      </c>
      <c r="M7" s="20" t="s">
        <v>1166</v>
      </c>
      <c r="N7" s="20" t="s">
        <v>157</v>
      </c>
      <c r="O7" s="20" t="s">
        <v>160</v>
      </c>
      <c r="P7" s="20" t="s">
        <v>185</v>
      </c>
      <c r="Q7" s="68" t="s">
        <v>30</v>
      </c>
      <c r="R7" s="68" t="s">
        <v>37</v>
      </c>
      <c r="S7" s="129">
        <v>77.965581489999991</v>
      </c>
      <c r="T7" s="129">
        <v>77.965581490000019</v>
      </c>
      <c r="U7" s="129">
        <v>4.1649154200000025</v>
      </c>
      <c r="V7" s="129">
        <v>10.1765408</v>
      </c>
      <c r="W7" s="129">
        <v>10.16829641</v>
      </c>
      <c r="X7" s="129">
        <v>5.3000392699999992</v>
      </c>
      <c r="Y7" s="129">
        <v>46.671519319999987</v>
      </c>
      <c r="Z7" s="6" t="s">
        <v>166</v>
      </c>
      <c r="AA7" s="6" t="s">
        <v>29</v>
      </c>
      <c r="AB7" s="20"/>
      <c r="AC7" s="20"/>
      <c r="AD7" s="8">
        <v>3.8901873746528053</v>
      </c>
      <c r="AE7" s="8">
        <v>9.50527118694745</v>
      </c>
      <c r="AF7" s="8">
        <v>9.4975706171505934</v>
      </c>
      <c r="AG7" s="8">
        <v>4.9504356689476436</v>
      </c>
      <c r="AH7" s="8">
        <v>43.592951334058142</v>
      </c>
      <c r="AI7" s="8">
        <v>27.843464847698495</v>
      </c>
      <c r="AJ7" s="8">
        <v>71.436416181756655</v>
      </c>
    </row>
    <row r="8" spans="2:36" ht="14" customHeight="1">
      <c r="B8" s="56" t="s">
        <v>2</v>
      </c>
      <c r="C8" s="20" t="s">
        <v>18</v>
      </c>
      <c r="D8" s="20" t="s">
        <v>208</v>
      </c>
      <c r="E8" s="20" t="s">
        <v>760</v>
      </c>
      <c r="F8" s="20" t="s">
        <v>764</v>
      </c>
      <c r="G8" s="20" t="s">
        <v>169</v>
      </c>
      <c r="H8" s="7">
        <v>1</v>
      </c>
      <c r="I8" s="20" t="s">
        <v>367</v>
      </c>
      <c r="J8" s="20" t="s">
        <v>176</v>
      </c>
      <c r="K8" s="20" t="s">
        <v>1166</v>
      </c>
      <c r="L8" s="20" t="s">
        <v>157</v>
      </c>
      <c r="M8" s="20" t="s">
        <v>1166</v>
      </c>
      <c r="N8" s="20" t="s">
        <v>157</v>
      </c>
      <c r="O8" s="20" t="s">
        <v>160</v>
      </c>
      <c r="P8" s="20" t="s">
        <v>172</v>
      </c>
      <c r="Q8" s="68" t="s">
        <v>29</v>
      </c>
      <c r="R8" s="68" t="s">
        <v>33</v>
      </c>
      <c r="S8" s="129">
        <v>101.80065834</v>
      </c>
      <c r="T8" s="129">
        <v>101.80065834000001</v>
      </c>
      <c r="U8" s="129">
        <v>16.510495500000005</v>
      </c>
      <c r="V8" s="129">
        <v>31.28767697</v>
      </c>
      <c r="W8" s="129">
        <v>40.686023339999998</v>
      </c>
      <c r="X8" s="129">
        <v>8.6159823200000005</v>
      </c>
      <c r="Y8" s="129">
        <v>0</v>
      </c>
      <c r="Z8" s="6" t="s">
        <v>166</v>
      </c>
      <c r="AA8" s="6" t="s">
        <v>29</v>
      </c>
      <c r="AB8" s="20"/>
      <c r="AC8" s="55"/>
      <c r="AD8" s="8">
        <v>15.421422686024663</v>
      </c>
      <c r="AE8" s="8">
        <v>29.223864990494636</v>
      </c>
      <c r="AF8" s="8">
        <v>38.002273362395741</v>
      </c>
      <c r="AG8" s="8">
        <v>8.0476509752257517</v>
      </c>
      <c r="AH8" s="8">
        <v>0</v>
      </c>
      <c r="AI8" s="8">
        <v>90.695212014140793</v>
      </c>
      <c r="AJ8" s="8">
        <v>90.695212014140793</v>
      </c>
    </row>
    <row r="9" spans="2:36" ht="14" customHeight="1">
      <c r="B9" s="56" t="s">
        <v>2</v>
      </c>
      <c r="C9" s="20" t="s">
        <v>18</v>
      </c>
      <c r="D9" s="20" t="s">
        <v>210</v>
      </c>
      <c r="E9" s="20" t="s">
        <v>760</v>
      </c>
      <c r="F9" s="20" t="s">
        <v>212</v>
      </c>
      <c r="G9" s="20" t="s">
        <v>169</v>
      </c>
      <c r="H9" s="7">
        <v>1</v>
      </c>
      <c r="I9" s="20" t="s">
        <v>367</v>
      </c>
      <c r="J9" s="20" t="s">
        <v>176</v>
      </c>
      <c r="K9" s="20" t="s">
        <v>1166</v>
      </c>
      <c r="L9" s="20" t="s">
        <v>157</v>
      </c>
      <c r="M9" s="20" t="s">
        <v>1166</v>
      </c>
      <c r="N9" s="20" t="s">
        <v>157</v>
      </c>
      <c r="O9" s="20" t="s">
        <v>160</v>
      </c>
      <c r="P9" s="20" t="s">
        <v>185</v>
      </c>
      <c r="Q9" s="68" t="s">
        <v>25</v>
      </c>
      <c r="R9" s="68" t="s">
        <v>36</v>
      </c>
      <c r="S9" s="129">
        <v>264.53838027999996</v>
      </c>
      <c r="T9" s="129">
        <v>264.53838028000001</v>
      </c>
      <c r="U9" s="129">
        <v>14.066957519999995</v>
      </c>
      <c r="V9" s="129">
        <v>18.526471689999994</v>
      </c>
      <c r="W9" s="129">
        <v>35.877652079999997</v>
      </c>
      <c r="X9" s="129">
        <v>39.749917599999996</v>
      </c>
      <c r="Y9" s="129">
        <v>85.491037250000005</v>
      </c>
      <c r="Z9" s="6" t="s">
        <v>166</v>
      </c>
      <c r="AA9" s="6" t="s">
        <v>29</v>
      </c>
      <c r="AB9" s="20"/>
      <c r="AC9" s="20"/>
      <c r="AD9" s="8">
        <v>13.139066469705472</v>
      </c>
      <c r="AE9" s="8">
        <v>17.304420137612436</v>
      </c>
      <c r="AF9" s="8">
        <v>33.511074074537113</v>
      </c>
      <c r="AG9" s="8">
        <v>37.127915455005621</v>
      </c>
      <c r="AH9" s="8">
        <v>79.851838565288915</v>
      </c>
      <c r="AI9" s="8">
        <v>101.08247613686063</v>
      </c>
      <c r="AJ9" s="8">
        <v>180.93431470214955</v>
      </c>
    </row>
    <row r="10" spans="2:36" ht="14" customHeight="1">
      <c r="B10" s="56" t="s">
        <v>2</v>
      </c>
      <c r="C10" s="20" t="s">
        <v>18</v>
      </c>
      <c r="D10" s="20" t="s">
        <v>210</v>
      </c>
      <c r="E10" s="20" t="s">
        <v>760</v>
      </c>
      <c r="F10" s="20" t="s">
        <v>765</v>
      </c>
      <c r="G10" s="20" t="s">
        <v>169</v>
      </c>
      <c r="H10" s="7">
        <v>1</v>
      </c>
      <c r="I10" s="20" t="s">
        <v>367</v>
      </c>
      <c r="J10" s="20" t="s">
        <v>176</v>
      </c>
      <c r="K10" s="20" t="s">
        <v>1166</v>
      </c>
      <c r="L10" s="20" t="s">
        <v>157</v>
      </c>
      <c r="M10" s="20" t="s">
        <v>1166</v>
      </c>
      <c r="N10" s="20" t="s">
        <v>157</v>
      </c>
      <c r="O10" s="20" t="s">
        <v>160</v>
      </c>
      <c r="P10" s="20" t="s">
        <v>185</v>
      </c>
      <c r="Q10" s="68" t="s">
        <v>25</v>
      </c>
      <c r="R10" s="68" t="s">
        <v>31</v>
      </c>
      <c r="S10" s="129">
        <v>48.251574789999999</v>
      </c>
      <c r="T10" s="129">
        <v>48.251574789999999</v>
      </c>
      <c r="U10" s="129">
        <v>10.673152640000001</v>
      </c>
      <c r="V10" s="129">
        <v>1.8843821099999998</v>
      </c>
      <c r="W10" s="129">
        <v>0</v>
      </c>
      <c r="X10" s="129">
        <v>0</v>
      </c>
      <c r="Y10" s="129">
        <v>0</v>
      </c>
      <c r="Z10" s="6" t="s">
        <v>166</v>
      </c>
      <c r="AA10" s="6" t="s">
        <v>29</v>
      </c>
      <c r="AB10" s="20"/>
      <c r="AC10" s="20"/>
      <c r="AD10" s="8">
        <v>9.9691252908733112</v>
      </c>
      <c r="AE10" s="8">
        <v>1.7600836401483535</v>
      </c>
      <c r="AF10" s="8">
        <v>0</v>
      </c>
      <c r="AG10" s="8">
        <v>0</v>
      </c>
      <c r="AH10" s="8">
        <v>0</v>
      </c>
      <c r="AI10" s="8">
        <v>11.729208931021665</v>
      </c>
      <c r="AJ10" s="8">
        <v>11.729208931021665</v>
      </c>
    </row>
    <row r="11" spans="2:36" ht="14" customHeight="1">
      <c r="B11" s="56" t="s">
        <v>2</v>
      </c>
      <c r="C11" s="20" t="s">
        <v>18</v>
      </c>
      <c r="D11" s="20" t="s">
        <v>210</v>
      </c>
      <c r="E11" s="20" t="s">
        <v>760</v>
      </c>
      <c r="F11" s="20" t="s">
        <v>766</v>
      </c>
      <c r="G11" s="20" t="s">
        <v>169</v>
      </c>
      <c r="H11" s="7">
        <v>1</v>
      </c>
      <c r="I11" s="20" t="s">
        <v>367</v>
      </c>
      <c r="J11" s="20" t="s">
        <v>176</v>
      </c>
      <c r="K11" s="20" t="s">
        <v>1166</v>
      </c>
      <c r="L11" s="20" t="s">
        <v>157</v>
      </c>
      <c r="M11" s="20" t="s">
        <v>1166</v>
      </c>
      <c r="N11" s="20" t="s">
        <v>157</v>
      </c>
      <c r="O11" s="20" t="s">
        <v>160</v>
      </c>
      <c r="P11" s="20" t="s">
        <v>185</v>
      </c>
      <c r="Q11" s="68" t="s">
        <v>28</v>
      </c>
      <c r="R11" s="68" t="s">
        <v>36</v>
      </c>
      <c r="S11" s="129">
        <v>620.27503261000004</v>
      </c>
      <c r="T11" s="129">
        <v>620.27503261000004</v>
      </c>
      <c r="U11" s="129">
        <v>53.027748739999993</v>
      </c>
      <c r="V11" s="129">
        <v>78.435676629999961</v>
      </c>
      <c r="W11" s="129">
        <v>105.60380435000002</v>
      </c>
      <c r="X11" s="129">
        <v>95.56097244</v>
      </c>
      <c r="Y11" s="129">
        <v>199.55241053999998</v>
      </c>
      <c r="Z11" s="6" t="s">
        <v>166</v>
      </c>
      <c r="AA11" s="6" t="s">
        <v>29</v>
      </c>
      <c r="AB11" s="20"/>
      <c r="AC11" s="20"/>
      <c r="AD11" s="8">
        <v>49.529908257923054</v>
      </c>
      <c r="AE11" s="8">
        <v>73.26186685163843</v>
      </c>
      <c r="AF11" s="8">
        <v>98.637918173539958</v>
      </c>
      <c r="AG11" s="8">
        <v>89.25753610997279</v>
      </c>
      <c r="AH11" s="8">
        <v>186.38944366948056</v>
      </c>
      <c r="AI11" s="8">
        <v>310.68722939307423</v>
      </c>
      <c r="AJ11" s="8">
        <v>497.07667306255479</v>
      </c>
    </row>
    <row r="12" spans="2:36" ht="14" customHeight="1">
      <c r="B12" s="56" t="s">
        <v>2</v>
      </c>
      <c r="C12" s="20" t="s">
        <v>18</v>
      </c>
      <c r="D12" s="20" t="s">
        <v>207</v>
      </c>
      <c r="E12" s="20" t="s">
        <v>760</v>
      </c>
      <c r="F12" s="20" t="s">
        <v>368</v>
      </c>
      <c r="G12" s="20" t="s">
        <v>169</v>
      </c>
      <c r="H12" s="7" t="s">
        <v>155</v>
      </c>
      <c r="I12" s="20" t="s">
        <v>367</v>
      </c>
      <c r="J12" s="20" t="s">
        <v>176</v>
      </c>
      <c r="K12" s="20" t="s">
        <v>1166</v>
      </c>
      <c r="L12" s="20" t="s">
        <v>157</v>
      </c>
      <c r="M12" s="20" t="s">
        <v>1166</v>
      </c>
      <c r="N12" s="20" t="s">
        <v>157</v>
      </c>
      <c r="O12" s="20" t="s">
        <v>160</v>
      </c>
      <c r="P12" s="20" t="s">
        <v>161</v>
      </c>
      <c r="Q12" s="68"/>
      <c r="R12" s="68"/>
      <c r="S12" s="129">
        <v>599.67076439999994</v>
      </c>
      <c r="T12" s="129">
        <v>599.67076439999994</v>
      </c>
      <c r="U12" s="129">
        <v>120.91871234999999</v>
      </c>
      <c r="V12" s="129">
        <v>121.40872290999999</v>
      </c>
      <c r="W12" s="129">
        <v>90.295754509999995</v>
      </c>
      <c r="X12" s="129">
        <v>56.037812320000022</v>
      </c>
      <c r="Y12" s="129">
        <v>211.00976230999999</v>
      </c>
      <c r="Z12" s="6" t="s">
        <v>166</v>
      </c>
      <c r="AA12" s="6" t="s">
        <v>29</v>
      </c>
      <c r="AB12" s="20"/>
      <c r="AC12" s="20"/>
      <c r="AD12" s="8">
        <v>112.94261724605296</v>
      </c>
      <c r="AE12" s="8">
        <v>113.40030550661278</v>
      </c>
      <c r="AF12" s="8">
        <v>84.339624879957555</v>
      </c>
      <c r="AG12" s="8">
        <v>52.341420654930701</v>
      </c>
      <c r="AH12" s="8">
        <v>197.09104039064755</v>
      </c>
      <c r="AI12" s="8">
        <v>363.023968287554</v>
      </c>
      <c r="AJ12" s="8">
        <v>560.11500867820166</v>
      </c>
    </row>
    <row r="13" spans="2:36" ht="14" customHeight="1">
      <c r="B13" s="56" t="s">
        <v>2</v>
      </c>
      <c r="C13" s="20" t="s">
        <v>18</v>
      </c>
      <c r="D13" s="20" t="s">
        <v>208</v>
      </c>
      <c r="E13" s="20" t="s">
        <v>760</v>
      </c>
      <c r="F13" s="20" t="s">
        <v>767</v>
      </c>
      <c r="G13" s="20" t="s">
        <v>169</v>
      </c>
      <c r="H13" s="7">
        <v>1</v>
      </c>
      <c r="I13" s="20" t="s">
        <v>367</v>
      </c>
      <c r="J13" s="20" t="s">
        <v>176</v>
      </c>
      <c r="K13" s="20" t="s">
        <v>1166</v>
      </c>
      <c r="L13" s="20" t="s">
        <v>157</v>
      </c>
      <c r="M13" s="20" t="s">
        <v>1166</v>
      </c>
      <c r="N13" s="20" t="s">
        <v>157</v>
      </c>
      <c r="O13" s="20" t="s">
        <v>160</v>
      </c>
      <c r="P13" s="20" t="s">
        <v>172</v>
      </c>
      <c r="Q13" s="68" t="s">
        <v>33</v>
      </c>
      <c r="R13" s="68" t="s">
        <v>37</v>
      </c>
      <c r="S13" s="129">
        <v>262.94429582999999</v>
      </c>
      <c r="T13" s="129">
        <v>262.94429582999999</v>
      </c>
      <c r="U13" s="129">
        <v>12.128014129999999</v>
      </c>
      <c r="V13" s="129">
        <v>14.141908419999998</v>
      </c>
      <c r="W13" s="129">
        <v>17.146845760000005</v>
      </c>
      <c r="X13" s="129">
        <v>29.109886230000001</v>
      </c>
      <c r="Y13" s="129">
        <v>190.26499837999998</v>
      </c>
      <c r="Z13" s="6" t="s">
        <v>166</v>
      </c>
      <c r="AA13" s="6" t="s">
        <v>29</v>
      </c>
      <c r="AB13" s="20"/>
      <c r="AC13" s="20"/>
      <c r="AD13" s="8">
        <v>11.328020545525698</v>
      </c>
      <c r="AE13" s="8">
        <v>13.209073424348233</v>
      </c>
      <c r="AF13" s="8">
        <v>16.015797720730415</v>
      </c>
      <c r="AG13" s="8">
        <v>27.189726673855358</v>
      </c>
      <c r="AH13" s="8">
        <v>177.71465201476099</v>
      </c>
      <c r="AI13" s="8">
        <v>67.742618364459702</v>
      </c>
      <c r="AJ13" s="8">
        <v>245.45727037922069</v>
      </c>
    </row>
    <row r="14" spans="2:36" ht="14" customHeight="1">
      <c r="B14" s="56" t="s">
        <v>2</v>
      </c>
      <c r="C14" s="20" t="s">
        <v>18</v>
      </c>
      <c r="D14" s="20" t="s">
        <v>210</v>
      </c>
      <c r="E14" s="20" t="s">
        <v>760</v>
      </c>
      <c r="F14" s="20" t="s">
        <v>768</v>
      </c>
      <c r="G14" s="20" t="s">
        <v>169</v>
      </c>
      <c r="H14" s="7">
        <v>1</v>
      </c>
      <c r="I14" s="20" t="s">
        <v>367</v>
      </c>
      <c r="J14" s="20" t="s">
        <v>176</v>
      </c>
      <c r="K14" s="20" t="s">
        <v>1166</v>
      </c>
      <c r="L14" s="20" t="s">
        <v>157</v>
      </c>
      <c r="M14" s="20" t="s">
        <v>1166</v>
      </c>
      <c r="N14" s="20" t="s">
        <v>157</v>
      </c>
      <c r="O14" s="20" t="s">
        <v>160</v>
      </c>
      <c r="P14" s="20" t="s">
        <v>185</v>
      </c>
      <c r="Q14" s="68" t="s">
        <v>23</v>
      </c>
      <c r="R14" s="68" t="s">
        <v>31</v>
      </c>
      <c r="S14" s="129">
        <v>83.163365530000007</v>
      </c>
      <c r="T14" s="129">
        <v>83.163365530000007</v>
      </c>
      <c r="U14" s="129">
        <v>3.7208541700000004</v>
      </c>
      <c r="V14" s="129">
        <v>4.3281529999999999E-2</v>
      </c>
      <c r="W14" s="129">
        <v>0</v>
      </c>
      <c r="X14" s="129">
        <v>0</v>
      </c>
      <c r="Y14" s="129">
        <v>0</v>
      </c>
      <c r="Z14" s="6" t="s">
        <v>166</v>
      </c>
      <c r="AA14" s="6" t="s">
        <v>29</v>
      </c>
      <c r="AB14" s="20"/>
      <c r="AC14" s="20"/>
      <c r="AD14" s="8">
        <v>3.47541749480671</v>
      </c>
      <c r="AE14" s="8">
        <v>4.0426574031521757E-2</v>
      </c>
      <c r="AF14" s="8">
        <v>0</v>
      </c>
      <c r="AG14" s="8">
        <v>0</v>
      </c>
      <c r="AH14" s="8">
        <v>0</v>
      </c>
      <c r="AI14" s="8">
        <v>3.515844068838232</v>
      </c>
      <c r="AJ14" s="8">
        <v>3.515844068838232</v>
      </c>
    </row>
    <row r="15" spans="2:36" ht="14" customHeight="1">
      <c r="B15" s="56" t="s">
        <v>2</v>
      </c>
      <c r="C15" s="20" t="s">
        <v>18</v>
      </c>
      <c r="D15" s="20" t="s">
        <v>210</v>
      </c>
      <c r="E15" s="20" t="s">
        <v>760</v>
      </c>
      <c r="F15" s="20" t="s">
        <v>769</v>
      </c>
      <c r="G15" s="20" t="s">
        <v>169</v>
      </c>
      <c r="H15" s="7">
        <v>1</v>
      </c>
      <c r="I15" s="20" t="s">
        <v>367</v>
      </c>
      <c r="J15" s="20" t="s">
        <v>176</v>
      </c>
      <c r="K15" s="20" t="s">
        <v>1166</v>
      </c>
      <c r="L15" s="20" t="s">
        <v>157</v>
      </c>
      <c r="M15" s="20" t="s">
        <v>1166</v>
      </c>
      <c r="N15" s="20" t="s">
        <v>157</v>
      </c>
      <c r="O15" s="20" t="s">
        <v>160</v>
      </c>
      <c r="P15" s="20" t="s">
        <v>185</v>
      </c>
      <c r="Q15" s="68" t="s">
        <v>25</v>
      </c>
      <c r="R15" s="68" t="s">
        <v>31</v>
      </c>
      <c r="S15" s="129">
        <v>284.85845889000007</v>
      </c>
      <c r="T15" s="129">
        <v>284.85845889000001</v>
      </c>
      <c r="U15" s="129">
        <v>34.852532859999997</v>
      </c>
      <c r="V15" s="129">
        <v>7.3871770400000001</v>
      </c>
      <c r="W15" s="129">
        <v>0</v>
      </c>
      <c r="X15" s="129">
        <v>0</v>
      </c>
      <c r="Y15" s="129">
        <v>0</v>
      </c>
      <c r="Z15" s="6" t="s">
        <v>166</v>
      </c>
      <c r="AA15" s="6" t="s">
        <v>29</v>
      </c>
      <c r="AB15" s="20"/>
      <c r="AC15" s="20"/>
      <c r="AD15" s="8">
        <v>32.553574234802575</v>
      </c>
      <c r="AE15" s="8">
        <v>6.8999007080275989</v>
      </c>
      <c r="AF15" s="8">
        <v>0</v>
      </c>
      <c r="AG15" s="8">
        <v>0</v>
      </c>
      <c r="AH15" s="8">
        <v>0</v>
      </c>
      <c r="AI15" s="8">
        <v>39.453474942830177</v>
      </c>
      <c r="AJ15" s="8">
        <v>39.453474942830177</v>
      </c>
    </row>
    <row r="16" spans="2:36" ht="14" customHeight="1">
      <c r="B16" s="56" t="s">
        <v>2</v>
      </c>
      <c r="C16" s="20" t="s">
        <v>18</v>
      </c>
      <c r="D16" s="20" t="s">
        <v>208</v>
      </c>
      <c r="E16" s="20" t="s">
        <v>760</v>
      </c>
      <c r="F16" s="20" t="s">
        <v>214</v>
      </c>
      <c r="G16" s="20" t="s">
        <v>169</v>
      </c>
      <c r="H16" s="7">
        <v>1</v>
      </c>
      <c r="I16" s="20" t="s">
        <v>367</v>
      </c>
      <c r="J16" s="20" t="s">
        <v>176</v>
      </c>
      <c r="K16" s="20" t="s">
        <v>1166</v>
      </c>
      <c r="L16" s="20" t="s">
        <v>157</v>
      </c>
      <c r="M16" s="20" t="s">
        <v>1166</v>
      </c>
      <c r="N16" s="20" t="s">
        <v>157</v>
      </c>
      <c r="O16" s="20" t="s">
        <v>160</v>
      </c>
      <c r="P16" s="20" t="s">
        <v>185</v>
      </c>
      <c r="Q16" s="68" t="s">
        <v>23</v>
      </c>
      <c r="R16" s="68" t="s">
        <v>1207</v>
      </c>
      <c r="S16" s="129">
        <v>847.20954668000002</v>
      </c>
      <c r="T16" s="129">
        <v>847.20954667999979</v>
      </c>
      <c r="U16" s="129">
        <v>43.905932460000024</v>
      </c>
      <c r="V16" s="129">
        <v>29.260660519999998</v>
      </c>
      <c r="W16" s="129">
        <v>13.039140620000005</v>
      </c>
      <c r="X16" s="129">
        <v>4.8658324200000003</v>
      </c>
      <c r="Y16" s="129">
        <v>6.2967652299999468</v>
      </c>
      <c r="Z16" s="6" t="s">
        <v>166</v>
      </c>
      <c r="AA16" s="6" t="s">
        <v>29</v>
      </c>
      <c r="AB16" s="20"/>
      <c r="AC16" s="20"/>
      <c r="AD16" s="8">
        <v>41.009789372445596</v>
      </c>
      <c r="AE16" s="8">
        <v>27.330555521558637</v>
      </c>
      <c r="AF16" s="8">
        <v>12.179046895566138</v>
      </c>
      <c r="AG16" s="8">
        <v>4.5448701686864741</v>
      </c>
      <c r="AH16" s="8">
        <v>5.881415137812942</v>
      </c>
      <c r="AI16" s="8">
        <v>85.064261958256836</v>
      </c>
      <c r="AJ16" s="8">
        <v>90.945677096069772</v>
      </c>
    </row>
    <row r="17" spans="2:36" ht="14" customHeight="1">
      <c r="B17" s="56" t="s">
        <v>2</v>
      </c>
      <c r="C17" s="20" t="s">
        <v>18</v>
      </c>
      <c r="D17" s="20" t="s">
        <v>208</v>
      </c>
      <c r="E17" s="20" t="s">
        <v>760</v>
      </c>
      <c r="F17" s="20" t="s">
        <v>770</v>
      </c>
      <c r="G17" s="20" t="s">
        <v>169</v>
      </c>
      <c r="H17" s="7">
        <v>1</v>
      </c>
      <c r="I17" s="20" t="s">
        <v>367</v>
      </c>
      <c r="J17" s="20" t="s">
        <v>176</v>
      </c>
      <c r="K17" s="20" t="s">
        <v>1166</v>
      </c>
      <c r="L17" s="20" t="s">
        <v>157</v>
      </c>
      <c r="M17" s="20" t="s">
        <v>1166</v>
      </c>
      <c r="N17" s="20" t="s">
        <v>157</v>
      </c>
      <c r="O17" s="20" t="s">
        <v>160</v>
      </c>
      <c r="P17" s="20" t="s">
        <v>185</v>
      </c>
      <c r="Q17" s="68" t="s">
        <v>26</v>
      </c>
      <c r="R17" s="68" t="s">
        <v>36</v>
      </c>
      <c r="S17" s="129">
        <v>580.51184890000002</v>
      </c>
      <c r="T17" s="129">
        <v>580.51184890000002</v>
      </c>
      <c r="U17" s="129">
        <v>56.45114310000001</v>
      </c>
      <c r="V17" s="129">
        <v>95.086470130000009</v>
      </c>
      <c r="W17" s="129">
        <v>97.506928570000014</v>
      </c>
      <c r="X17" s="129">
        <v>78.899780190000001</v>
      </c>
      <c r="Y17" s="129">
        <v>124.11042737</v>
      </c>
      <c r="Z17" s="6" t="s">
        <v>166</v>
      </c>
      <c r="AA17" s="6" t="s">
        <v>29</v>
      </c>
      <c r="AB17" s="20"/>
      <c r="AC17" s="20"/>
      <c r="AD17" s="8">
        <v>52.72748712201669</v>
      </c>
      <c r="AE17" s="8">
        <v>88.81433313717254</v>
      </c>
      <c r="AF17" s="8">
        <v>91.075132196606944</v>
      </c>
      <c r="AG17" s="8">
        <v>73.695357001516086</v>
      </c>
      <c r="AH17" s="8">
        <v>115.9237989081511</v>
      </c>
      <c r="AI17" s="8">
        <v>306.31230945731227</v>
      </c>
      <c r="AJ17" s="8">
        <v>422.23610836546339</v>
      </c>
    </row>
    <row r="18" spans="2:36" ht="14" customHeight="1">
      <c r="B18" s="56" t="s">
        <v>2</v>
      </c>
      <c r="C18" s="20" t="s">
        <v>18</v>
      </c>
      <c r="D18" s="20" t="s">
        <v>208</v>
      </c>
      <c r="E18" s="20" t="s">
        <v>760</v>
      </c>
      <c r="F18" s="20" t="s">
        <v>771</v>
      </c>
      <c r="G18" s="20" t="s">
        <v>169</v>
      </c>
      <c r="H18" s="7">
        <v>1</v>
      </c>
      <c r="I18" s="20" t="s">
        <v>367</v>
      </c>
      <c r="J18" s="20" t="s">
        <v>176</v>
      </c>
      <c r="K18" s="20" t="s">
        <v>1166</v>
      </c>
      <c r="L18" s="20" t="s">
        <v>157</v>
      </c>
      <c r="M18" s="20" t="s">
        <v>1166</v>
      </c>
      <c r="N18" s="20" t="s">
        <v>157</v>
      </c>
      <c r="O18" s="20" t="s">
        <v>160</v>
      </c>
      <c r="P18" s="20" t="s">
        <v>172</v>
      </c>
      <c r="Q18" s="68" t="s">
        <v>36</v>
      </c>
      <c r="R18" s="68" t="s">
        <v>1206</v>
      </c>
      <c r="S18" s="129">
        <v>464.96797496999994</v>
      </c>
      <c r="T18" s="129">
        <v>464.96797496999994</v>
      </c>
      <c r="U18" s="129">
        <v>0.77924877000000026</v>
      </c>
      <c r="V18" s="129">
        <v>4.1406086700000007</v>
      </c>
      <c r="W18" s="129">
        <v>10.798152919999998</v>
      </c>
      <c r="X18" s="129">
        <v>13.677367440000001</v>
      </c>
      <c r="Y18" s="129">
        <v>430.38577722999992</v>
      </c>
      <c r="Z18" s="6" t="s">
        <v>166</v>
      </c>
      <c r="AA18" s="6" t="s">
        <v>29</v>
      </c>
      <c r="AB18" s="20"/>
      <c r="AC18" s="20"/>
      <c r="AD18" s="8">
        <v>0.72784760819169936</v>
      </c>
      <c r="AE18" s="8">
        <v>3.8674839575522371</v>
      </c>
      <c r="AF18" s="8">
        <v>10.085880245547528</v>
      </c>
      <c r="AG18" s="8">
        <v>12.775174707767615</v>
      </c>
      <c r="AH18" s="8">
        <v>401.99647483124153</v>
      </c>
      <c r="AI18" s="8">
        <v>27.45638651905908</v>
      </c>
      <c r="AJ18" s="8">
        <v>429.45286135030062</v>
      </c>
    </row>
    <row r="19" spans="2:36" ht="14" customHeight="1">
      <c r="B19" s="56" t="s">
        <v>2</v>
      </c>
      <c r="C19" s="20" t="s">
        <v>18</v>
      </c>
      <c r="D19" s="20" t="s">
        <v>208</v>
      </c>
      <c r="E19" s="20" t="s">
        <v>760</v>
      </c>
      <c r="F19" s="20" t="s">
        <v>369</v>
      </c>
      <c r="G19" s="20" t="s">
        <v>169</v>
      </c>
      <c r="H19" s="7">
        <v>1</v>
      </c>
      <c r="I19" s="20" t="s">
        <v>367</v>
      </c>
      <c r="J19" s="20" t="s">
        <v>176</v>
      </c>
      <c r="K19" s="20" t="s">
        <v>1166</v>
      </c>
      <c r="L19" s="20" t="s">
        <v>157</v>
      </c>
      <c r="M19" s="20" t="s">
        <v>1166</v>
      </c>
      <c r="N19" s="20" t="s">
        <v>157</v>
      </c>
      <c r="O19" s="20" t="s">
        <v>160</v>
      </c>
      <c r="P19" s="20" t="s">
        <v>185</v>
      </c>
      <c r="Q19" s="68" t="s">
        <v>32</v>
      </c>
      <c r="R19" s="68" t="s">
        <v>39</v>
      </c>
      <c r="S19" s="129">
        <v>262.12036722999994</v>
      </c>
      <c r="T19" s="129">
        <v>262.12036722999994</v>
      </c>
      <c r="U19" s="129">
        <v>17.596095069999997</v>
      </c>
      <c r="V19" s="129">
        <v>15.81458383</v>
      </c>
      <c r="W19" s="129">
        <v>21.266589399999997</v>
      </c>
      <c r="X19" s="129">
        <v>39.792428560000005</v>
      </c>
      <c r="Y19" s="129">
        <v>162.53255861999995</v>
      </c>
      <c r="Z19" s="6" t="s">
        <v>166</v>
      </c>
      <c r="AA19" s="6" t="s">
        <v>29</v>
      </c>
      <c r="AB19" s="20"/>
      <c r="AC19" s="20"/>
      <c r="AD19" s="8">
        <v>16.435413443402993</v>
      </c>
      <c r="AE19" s="8">
        <v>14.771415058136851</v>
      </c>
      <c r="AF19" s="8">
        <v>19.863792956881973</v>
      </c>
      <c r="AG19" s="8">
        <v>37.167622287725983</v>
      </c>
      <c r="AH19" s="8">
        <v>151.81151206031942</v>
      </c>
      <c r="AI19" s="8">
        <v>88.238243746147802</v>
      </c>
      <c r="AJ19" s="8">
        <v>240.04975580646723</v>
      </c>
    </row>
    <row r="20" spans="2:36" ht="14" customHeight="1">
      <c r="B20" s="56" t="s">
        <v>2</v>
      </c>
      <c r="C20" s="20" t="s">
        <v>18</v>
      </c>
      <c r="D20" s="20" t="s">
        <v>213</v>
      </c>
      <c r="E20" s="20" t="s">
        <v>760</v>
      </c>
      <c r="F20" s="20" t="s">
        <v>772</v>
      </c>
      <c r="G20" s="20" t="s">
        <v>169</v>
      </c>
      <c r="H20" s="7">
        <v>1</v>
      </c>
      <c r="I20" s="20" t="s">
        <v>367</v>
      </c>
      <c r="J20" s="20" t="s">
        <v>176</v>
      </c>
      <c r="K20" s="20" t="s">
        <v>1166</v>
      </c>
      <c r="L20" s="20" t="s">
        <v>157</v>
      </c>
      <c r="M20" s="20" t="s">
        <v>1166</v>
      </c>
      <c r="N20" s="20" t="s">
        <v>157</v>
      </c>
      <c r="O20" s="20" t="s">
        <v>160</v>
      </c>
      <c r="P20" s="20" t="s">
        <v>185</v>
      </c>
      <c r="Q20" s="68" t="s">
        <v>24</v>
      </c>
      <c r="R20" s="68" t="s">
        <v>34</v>
      </c>
      <c r="S20" s="129">
        <v>726.6494001100001</v>
      </c>
      <c r="T20" s="129">
        <v>726.64940010999999</v>
      </c>
      <c r="U20" s="129">
        <v>120.63410334999999</v>
      </c>
      <c r="V20" s="129">
        <v>169.93950124</v>
      </c>
      <c r="W20" s="129">
        <v>114.98820583000001</v>
      </c>
      <c r="X20" s="129">
        <v>75.818719700000003</v>
      </c>
      <c r="Y20" s="129">
        <v>42.273995229999997</v>
      </c>
      <c r="Z20" s="6" t="s">
        <v>166</v>
      </c>
      <c r="AA20" s="6" t="s">
        <v>29</v>
      </c>
      <c r="AB20" s="20"/>
      <c r="AC20" s="20"/>
      <c r="AD20" s="8">
        <v>112.67678175436546</v>
      </c>
      <c r="AE20" s="8">
        <v>158.72987456216873</v>
      </c>
      <c r="AF20" s="8">
        <v>107.40330149461808</v>
      </c>
      <c r="AG20" s="8">
        <v>70.81753082497886</v>
      </c>
      <c r="AH20" s="8">
        <v>39.485498728298019</v>
      </c>
      <c r="AI20" s="8">
        <v>449.62748863613109</v>
      </c>
      <c r="AJ20" s="8">
        <v>489.1129873644291</v>
      </c>
    </row>
    <row r="21" spans="2:36" ht="14" customHeight="1">
      <c r="B21" s="56" t="s">
        <v>2</v>
      </c>
      <c r="C21" s="20" t="s">
        <v>18</v>
      </c>
      <c r="D21" s="20" t="s">
        <v>210</v>
      </c>
      <c r="E21" s="20" t="s">
        <v>760</v>
      </c>
      <c r="F21" s="20" t="s">
        <v>370</v>
      </c>
      <c r="G21" s="20" t="s">
        <v>169</v>
      </c>
      <c r="H21" s="7">
        <v>1</v>
      </c>
      <c r="I21" s="20" t="s">
        <v>367</v>
      </c>
      <c r="J21" s="20" t="s">
        <v>176</v>
      </c>
      <c r="K21" s="20" t="s">
        <v>1166</v>
      </c>
      <c r="L21" s="20" t="s">
        <v>157</v>
      </c>
      <c r="M21" s="20" t="s">
        <v>1166</v>
      </c>
      <c r="N21" s="20" t="s">
        <v>157</v>
      </c>
      <c r="O21" s="20" t="s">
        <v>160</v>
      </c>
      <c r="P21" s="20" t="s">
        <v>172</v>
      </c>
      <c r="Q21" s="68" t="s">
        <v>35</v>
      </c>
      <c r="R21" s="68" t="s">
        <v>37</v>
      </c>
      <c r="S21" s="129">
        <v>129.32326868000001</v>
      </c>
      <c r="T21" s="129">
        <v>129.32326868000001</v>
      </c>
      <c r="U21" s="129">
        <v>0.28702242000000006</v>
      </c>
      <c r="V21" s="129">
        <v>4.3745758200000031</v>
      </c>
      <c r="W21" s="129">
        <v>6.703093959999995</v>
      </c>
      <c r="X21" s="129">
        <v>9.9123630400000007</v>
      </c>
      <c r="Y21" s="129">
        <v>108.04621344</v>
      </c>
      <c r="Z21" s="6" t="s">
        <v>166</v>
      </c>
      <c r="AA21" s="6" t="s">
        <v>29</v>
      </c>
      <c r="AB21" s="20"/>
      <c r="AC21" s="20"/>
      <c r="AD21" s="8">
        <v>0.26808971657971731</v>
      </c>
      <c r="AE21" s="8">
        <v>4.0860180599839033</v>
      </c>
      <c r="AF21" s="8">
        <v>6.2609414273059691</v>
      </c>
      <c r="AG21" s="8">
        <v>9.2585192405139125</v>
      </c>
      <c r="AH21" s="8">
        <v>100.91921996421479</v>
      </c>
      <c r="AI21" s="8">
        <v>19.873568444383501</v>
      </c>
      <c r="AJ21" s="8">
        <v>120.79278840859828</v>
      </c>
    </row>
    <row r="22" spans="2:36" ht="14" customHeight="1">
      <c r="B22" s="56" t="s">
        <v>2</v>
      </c>
      <c r="C22" s="20" t="s">
        <v>18</v>
      </c>
      <c r="D22" s="20" t="s">
        <v>208</v>
      </c>
      <c r="E22" s="20" t="s">
        <v>760</v>
      </c>
      <c r="F22" s="20" t="s">
        <v>773</v>
      </c>
      <c r="G22" s="20" t="s">
        <v>169</v>
      </c>
      <c r="H22" s="7">
        <v>1</v>
      </c>
      <c r="I22" s="20" t="s">
        <v>367</v>
      </c>
      <c r="J22" s="20" t="s">
        <v>176</v>
      </c>
      <c r="K22" s="20" t="s">
        <v>1166</v>
      </c>
      <c r="L22" s="20" t="s">
        <v>157</v>
      </c>
      <c r="M22" s="20" t="s">
        <v>1166</v>
      </c>
      <c r="N22" s="20" t="s">
        <v>157</v>
      </c>
      <c r="O22" s="20" t="s">
        <v>160</v>
      </c>
      <c r="P22" s="20" t="s">
        <v>185</v>
      </c>
      <c r="Q22" s="68" t="s">
        <v>28</v>
      </c>
      <c r="R22" s="68" t="s">
        <v>31</v>
      </c>
      <c r="S22" s="129">
        <v>52.423306719999992</v>
      </c>
      <c r="T22" s="129">
        <v>52.423306719999985</v>
      </c>
      <c r="U22" s="129">
        <v>11.785457769999999</v>
      </c>
      <c r="V22" s="129">
        <v>6.1945864899999981</v>
      </c>
      <c r="W22" s="129">
        <v>0</v>
      </c>
      <c r="X22" s="129">
        <v>0</v>
      </c>
      <c r="Y22" s="129">
        <v>0</v>
      </c>
      <c r="Z22" s="6" t="s">
        <v>166</v>
      </c>
      <c r="AA22" s="6" t="s">
        <v>29</v>
      </c>
      <c r="AB22" s="20"/>
      <c r="AC22" s="20"/>
      <c r="AD22" s="8">
        <v>11.008060043955892</v>
      </c>
      <c r="AE22" s="8">
        <v>5.785976358336903</v>
      </c>
      <c r="AF22" s="8">
        <v>0</v>
      </c>
      <c r="AG22" s="8">
        <v>0</v>
      </c>
      <c r="AH22" s="8">
        <v>0</v>
      </c>
      <c r="AI22" s="8">
        <v>16.794036402292797</v>
      </c>
      <c r="AJ22" s="8">
        <v>16.794036402292797</v>
      </c>
    </row>
    <row r="23" spans="2:36" ht="14" customHeight="1">
      <c r="B23" s="56" t="s">
        <v>2</v>
      </c>
      <c r="C23" s="20" t="s">
        <v>18</v>
      </c>
      <c r="D23" s="20" t="s">
        <v>210</v>
      </c>
      <c r="E23" s="20" t="s">
        <v>760</v>
      </c>
      <c r="F23" s="20" t="s">
        <v>774</v>
      </c>
      <c r="G23" s="20" t="s">
        <v>169</v>
      </c>
      <c r="H23" s="7">
        <v>1</v>
      </c>
      <c r="I23" s="20" t="s">
        <v>367</v>
      </c>
      <c r="J23" s="20" t="s">
        <v>176</v>
      </c>
      <c r="K23" s="20" t="s">
        <v>1166</v>
      </c>
      <c r="L23" s="20" t="s">
        <v>157</v>
      </c>
      <c r="M23" s="20" t="s">
        <v>1166</v>
      </c>
      <c r="N23" s="20" t="s">
        <v>157</v>
      </c>
      <c r="O23" s="20" t="s">
        <v>160</v>
      </c>
      <c r="P23" s="20" t="s">
        <v>185</v>
      </c>
      <c r="Q23" s="68" t="s">
        <v>23</v>
      </c>
      <c r="R23" s="68" t="s">
        <v>30</v>
      </c>
      <c r="S23" s="129">
        <v>96.282085559999985</v>
      </c>
      <c r="T23" s="129">
        <v>96.28208555999997</v>
      </c>
      <c r="U23" s="129">
        <v>0.77288002000000033</v>
      </c>
      <c r="V23" s="129">
        <v>0</v>
      </c>
      <c r="W23" s="129">
        <v>0</v>
      </c>
      <c r="X23" s="129">
        <v>0</v>
      </c>
      <c r="Y23" s="129">
        <v>0</v>
      </c>
      <c r="Z23" s="6" t="s">
        <v>166</v>
      </c>
      <c r="AA23" s="6" t="s">
        <v>29</v>
      </c>
      <c r="AB23" s="20"/>
      <c r="AC23" s="20"/>
      <c r="AD23" s="8">
        <v>0.72189895657602743</v>
      </c>
      <c r="AE23" s="8">
        <v>0</v>
      </c>
      <c r="AF23" s="8">
        <v>0</v>
      </c>
      <c r="AG23" s="8">
        <v>0</v>
      </c>
      <c r="AH23" s="8">
        <v>0</v>
      </c>
      <c r="AI23" s="8">
        <v>0.72189895657602743</v>
      </c>
      <c r="AJ23" s="8">
        <v>0.72189895657602743</v>
      </c>
    </row>
    <row r="24" spans="2:36" ht="14" customHeight="1">
      <c r="B24" s="56" t="s">
        <v>2</v>
      </c>
      <c r="C24" s="20" t="s">
        <v>18</v>
      </c>
      <c r="D24" s="20" t="s">
        <v>208</v>
      </c>
      <c r="E24" s="20" t="s">
        <v>760</v>
      </c>
      <c r="F24" s="20" t="s">
        <v>775</v>
      </c>
      <c r="G24" s="20" t="s">
        <v>169</v>
      </c>
      <c r="H24" s="7">
        <v>1</v>
      </c>
      <c r="I24" s="20" t="s">
        <v>367</v>
      </c>
      <c r="J24" s="20" t="s">
        <v>176</v>
      </c>
      <c r="K24" s="20" t="s">
        <v>1166</v>
      </c>
      <c r="L24" s="20" t="s">
        <v>157</v>
      </c>
      <c r="M24" s="20" t="s">
        <v>1166</v>
      </c>
      <c r="N24" s="20" t="s">
        <v>157</v>
      </c>
      <c r="O24" s="20" t="s">
        <v>160</v>
      </c>
      <c r="P24" s="20" t="s">
        <v>172</v>
      </c>
      <c r="Q24" s="68" t="s">
        <v>35</v>
      </c>
      <c r="R24" s="68" t="s">
        <v>37</v>
      </c>
      <c r="S24" s="129">
        <v>37.009530040000001</v>
      </c>
      <c r="T24" s="129">
        <v>37.009530040000001</v>
      </c>
      <c r="U24" s="129">
        <v>0.65076223999999994</v>
      </c>
      <c r="V24" s="129">
        <v>2.1753350700000005</v>
      </c>
      <c r="W24" s="129">
        <v>1.7954654599999997</v>
      </c>
      <c r="X24" s="129">
        <v>1.6015563500000001</v>
      </c>
      <c r="Y24" s="129">
        <v>30.786410920000005</v>
      </c>
      <c r="Z24" s="6" t="s">
        <v>166</v>
      </c>
      <c r="AA24" s="6" t="s">
        <v>29</v>
      </c>
      <c r="AB24" s="20"/>
      <c r="AC24" s="20"/>
      <c r="AD24" s="8">
        <v>0.60783636512569972</v>
      </c>
      <c r="AE24" s="8">
        <v>2.0318446286607839</v>
      </c>
      <c r="AF24" s="8">
        <v>1.677032150659421</v>
      </c>
      <c r="AG24" s="8">
        <v>1.4959137615728644</v>
      </c>
      <c r="AH24" s="8">
        <v>28.755663679685767</v>
      </c>
      <c r="AI24" s="8">
        <v>5.8126269060187683</v>
      </c>
      <c r="AJ24" s="8">
        <v>34.568290585704531</v>
      </c>
    </row>
    <row r="25" spans="2:36" ht="14" customHeight="1">
      <c r="B25" s="56" t="s">
        <v>2</v>
      </c>
      <c r="C25" s="20" t="s">
        <v>18</v>
      </c>
      <c r="D25" s="20" t="s">
        <v>208</v>
      </c>
      <c r="E25" s="20" t="s">
        <v>760</v>
      </c>
      <c r="F25" s="20" t="s">
        <v>776</v>
      </c>
      <c r="G25" s="20" t="s">
        <v>169</v>
      </c>
      <c r="H25" s="7">
        <v>1</v>
      </c>
      <c r="I25" s="20" t="s">
        <v>367</v>
      </c>
      <c r="J25" s="20" t="s">
        <v>176</v>
      </c>
      <c r="K25" s="20" t="s">
        <v>1166</v>
      </c>
      <c r="L25" s="20" t="s">
        <v>157</v>
      </c>
      <c r="M25" s="20" t="s">
        <v>1166</v>
      </c>
      <c r="N25" s="20" t="s">
        <v>157</v>
      </c>
      <c r="O25" s="20" t="s">
        <v>160</v>
      </c>
      <c r="P25" s="20" t="s">
        <v>172</v>
      </c>
      <c r="Q25" s="68" t="s">
        <v>35</v>
      </c>
      <c r="R25" s="68" t="s">
        <v>433</v>
      </c>
      <c r="S25" s="129">
        <v>47.868639760000001</v>
      </c>
      <c r="T25" s="129">
        <v>47.868639759999994</v>
      </c>
      <c r="U25" s="129">
        <v>0</v>
      </c>
      <c r="V25" s="129">
        <v>0</v>
      </c>
      <c r="W25" s="129">
        <v>0</v>
      </c>
      <c r="X25" s="129">
        <v>2.2147882999999999</v>
      </c>
      <c r="Y25" s="129">
        <v>45.653851459999998</v>
      </c>
      <c r="Z25" s="6" t="s">
        <v>166</v>
      </c>
      <c r="AA25" s="6" t="s">
        <v>29</v>
      </c>
      <c r="AB25" s="20"/>
      <c r="AC25" s="20"/>
      <c r="AD25" s="8">
        <v>0</v>
      </c>
      <c r="AE25" s="8">
        <v>0</v>
      </c>
      <c r="AF25" s="8">
        <v>0</v>
      </c>
      <c r="AG25" s="8">
        <v>2.0686954267582087</v>
      </c>
      <c r="AH25" s="8">
        <v>42.642411344326042</v>
      </c>
      <c r="AI25" s="8">
        <v>2.0686954267582087</v>
      </c>
      <c r="AJ25" s="8">
        <v>44.711106771084253</v>
      </c>
    </row>
    <row r="26" spans="2:36" ht="14" customHeight="1">
      <c r="B26" s="56" t="s">
        <v>2</v>
      </c>
      <c r="C26" s="20" t="s">
        <v>18</v>
      </c>
      <c r="D26" s="20" t="s">
        <v>208</v>
      </c>
      <c r="E26" s="20" t="s">
        <v>760</v>
      </c>
      <c r="F26" s="20" t="s">
        <v>777</v>
      </c>
      <c r="G26" s="20" t="s">
        <v>169</v>
      </c>
      <c r="H26" s="7">
        <v>1</v>
      </c>
      <c r="I26" s="20" t="s">
        <v>367</v>
      </c>
      <c r="J26" s="20" t="s">
        <v>176</v>
      </c>
      <c r="K26" s="20" t="s">
        <v>1166</v>
      </c>
      <c r="L26" s="20" t="s">
        <v>157</v>
      </c>
      <c r="M26" s="20" t="s">
        <v>1166</v>
      </c>
      <c r="N26" s="20" t="s">
        <v>157</v>
      </c>
      <c r="O26" s="20" t="s">
        <v>160</v>
      </c>
      <c r="P26" s="20" t="s">
        <v>172</v>
      </c>
      <c r="Q26" s="68" t="s">
        <v>29</v>
      </c>
      <c r="R26" s="68" t="s">
        <v>33</v>
      </c>
      <c r="S26" s="129">
        <v>44.991402539999996</v>
      </c>
      <c r="T26" s="129">
        <v>44.991402539999996</v>
      </c>
      <c r="U26" s="129">
        <v>1.02783808</v>
      </c>
      <c r="V26" s="129">
        <v>8.0952582399999979</v>
      </c>
      <c r="W26" s="129">
        <v>22.5743826</v>
      </c>
      <c r="X26" s="129">
        <v>13.293923620000001</v>
      </c>
      <c r="Y26" s="129">
        <v>2.0697825675597414E-15</v>
      </c>
      <c r="Z26" s="6" t="s">
        <v>166</v>
      </c>
      <c r="AA26" s="6" t="s">
        <v>29</v>
      </c>
      <c r="AB26" s="20"/>
      <c r="AC26" s="20"/>
      <c r="AD26" s="8">
        <v>0.96003935705454913</v>
      </c>
      <c r="AE26" s="8">
        <v>7.561275133842229</v>
      </c>
      <c r="AF26" s="8">
        <v>21.085320906973404</v>
      </c>
      <c r="AG26" s="8">
        <v>12.417023783432004</v>
      </c>
      <c r="AH26" s="8">
        <v>1.93325462839708E-15</v>
      </c>
      <c r="AI26" s="8">
        <v>42.023659181302186</v>
      </c>
      <c r="AJ26" s="8">
        <v>42.023659181302186</v>
      </c>
    </row>
    <row r="27" spans="2:36" ht="14" customHeight="1">
      <c r="B27" s="56" t="s">
        <v>2</v>
      </c>
      <c r="C27" s="20" t="s">
        <v>18</v>
      </c>
      <c r="D27" s="20" t="s">
        <v>213</v>
      </c>
      <c r="E27" s="20" t="s">
        <v>760</v>
      </c>
      <c r="F27" s="20" t="s">
        <v>778</v>
      </c>
      <c r="G27" s="20" t="s">
        <v>169</v>
      </c>
      <c r="H27" s="7">
        <v>1</v>
      </c>
      <c r="I27" s="20" t="s">
        <v>367</v>
      </c>
      <c r="J27" s="20" t="s">
        <v>176</v>
      </c>
      <c r="K27" s="20" t="s">
        <v>1166</v>
      </c>
      <c r="L27" s="20" t="s">
        <v>157</v>
      </c>
      <c r="M27" s="20" t="s">
        <v>1166</v>
      </c>
      <c r="N27" s="20" t="s">
        <v>157</v>
      </c>
      <c r="O27" s="20" t="s">
        <v>160</v>
      </c>
      <c r="P27" s="20" t="s">
        <v>172</v>
      </c>
      <c r="Q27" s="68" t="s">
        <v>31</v>
      </c>
      <c r="R27" s="68" t="s">
        <v>35</v>
      </c>
      <c r="S27" s="129">
        <v>50.877952919999991</v>
      </c>
      <c r="T27" s="129">
        <v>50.877952919999991</v>
      </c>
      <c r="U27" s="129">
        <v>2.8333559499999992</v>
      </c>
      <c r="V27" s="129">
        <v>8.5048718599999997</v>
      </c>
      <c r="W27" s="129">
        <v>12.113509779999996</v>
      </c>
      <c r="X27" s="129">
        <v>13.230740939999999</v>
      </c>
      <c r="Y27" s="129">
        <v>10.137724669999999</v>
      </c>
      <c r="Z27" s="6" t="s">
        <v>166</v>
      </c>
      <c r="AA27" s="6" t="s">
        <v>29</v>
      </c>
      <c r="AB27" s="20"/>
      <c r="AC27" s="20"/>
      <c r="AD27" s="8">
        <v>2.6464608360732078</v>
      </c>
      <c r="AE27" s="8">
        <v>7.9438696339268997</v>
      </c>
      <c r="AF27" s="8">
        <v>11.314472938057705</v>
      </c>
      <c r="AG27" s="8">
        <v>12.358008788108824</v>
      </c>
      <c r="AH27" s="8">
        <v>9.4690154641700381</v>
      </c>
      <c r="AI27" s="8">
        <v>34.262812196166635</v>
      </c>
      <c r="AJ27" s="8">
        <v>43.73182766033667</v>
      </c>
    </row>
    <row r="28" spans="2:36" ht="14" customHeight="1">
      <c r="B28" s="56" t="s">
        <v>2</v>
      </c>
      <c r="C28" s="20" t="s">
        <v>18</v>
      </c>
      <c r="D28" s="20" t="s">
        <v>210</v>
      </c>
      <c r="E28" s="20" t="s">
        <v>760</v>
      </c>
      <c r="F28" s="20" t="s">
        <v>779</v>
      </c>
      <c r="G28" s="20" t="s">
        <v>169</v>
      </c>
      <c r="H28" s="7">
        <v>1</v>
      </c>
      <c r="I28" s="20" t="s">
        <v>367</v>
      </c>
      <c r="J28" s="20" t="s">
        <v>176</v>
      </c>
      <c r="K28" s="20" t="s">
        <v>1166</v>
      </c>
      <c r="L28" s="20" t="s">
        <v>157</v>
      </c>
      <c r="M28" s="20" t="s">
        <v>1166</v>
      </c>
      <c r="N28" s="20" t="s">
        <v>157</v>
      </c>
      <c r="O28" s="20" t="s">
        <v>160</v>
      </c>
      <c r="P28" s="20" t="s">
        <v>185</v>
      </c>
      <c r="Q28" s="68" t="s">
        <v>23</v>
      </c>
      <c r="R28" s="68" t="s">
        <v>29</v>
      </c>
      <c r="S28" s="129">
        <v>85.601767129999999</v>
      </c>
      <c r="T28" s="129">
        <v>85.601767129999985</v>
      </c>
      <c r="U28" s="129">
        <v>0</v>
      </c>
      <c r="V28" s="129">
        <v>0</v>
      </c>
      <c r="W28" s="129">
        <v>0</v>
      </c>
      <c r="X28" s="129">
        <v>0</v>
      </c>
      <c r="Y28" s="129">
        <v>0</v>
      </c>
      <c r="Z28" s="6" t="s">
        <v>166</v>
      </c>
      <c r="AA28" s="6" t="s">
        <v>29</v>
      </c>
      <c r="AB28" s="20"/>
      <c r="AC28" s="20"/>
      <c r="AD28" s="8">
        <v>0</v>
      </c>
      <c r="AE28" s="8">
        <v>0</v>
      </c>
      <c r="AF28" s="8">
        <v>0</v>
      </c>
      <c r="AG28" s="8">
        <v>0</v>
      </c>
      <c r="AH28" s="8">
        <v>0</v>
      </c>
      <c r="AI28" s="8">
        <v>0</v>
      </c>
      <c r="AJ28" s="8">
        <v>0</v>
      </c>
    </row>
    <row r="29" spans="2:36" ht="14" customHeight="1">
      <c r="B29" s="56" t="s">
        <v>2</v>
      </c>
      <c r="C29" s="20" t="s">
        <v>18</v>
      </c>
      <c r="D29" s="20" t="s">
        <v>208</v>
      </c>
      <c r="E29" s="20" t="s">
        <v>760</v>
      </c>
      <c r="F29" s="20" t="s">
        <v>780</v>
      </c>
      <c r="G29" s="20" t="s">
        <v>169</v>
      </c>
      <c r="H29" s="7">
        <v>1</v>
      </c>
      <c r="I29" s="20" t="s">
        <v>367</v>
      </c>
      <c r="J29" s="20" t="s">
        <v>176</v>
      </c>
      <c r="K29" s="20" t="s">
        <v>1166</v>
      </c>
      <c r="L29" s="20" t="s">
        <v>157</v>
      </c>
      <c r="M29" s="20" t="s">
        <v>1166</v>
      </c>
      <c r="N29" s="20" t="s">
        <v>157</v>
      </c>
      <c r="O29" s="20" t="s">
        <v>160</v>
      </c>
      <c r="P29" s="20" t="s">
        <v>172</v>
      </c>
      <c r="Q29" s="68" t="s">
        <v>33</v>
      </c>
      <c r="R29" s="68" t="s">
        <v>35</v>
      </c>
      <c r="S29" s="129">
        <v>42.697031889999998</v>
      </c>
      <c r="T29" s="129">
        <v>42.697031890000005</v>
      </c>
      <c r="U29" s="129">
        <v>1.9158465099999997</v>
      </c>
      <c r="V29" s="129">
        <v>2.0729529399999991</v>
      </c>
      <c r="W29" s="129">
        <v>2.0563026999999989</v>
      </c>
      <c r="X29" s="129">
        <v>15.529984860000001</v>
      </c>
      <c r="Y29" s="129">
        <v>21.021496480000007</v>
      </c>
      <c r="Z29" s="6" t="s">
        <v>166</v>
      </c>
      <c r="AA29" s="6" t="s">
        <v>29</v>
      </c>
      <c r="AB29" s="20"/>
      <c r="AC29" s="20"/>
      <c r="AD29" s="8">
        <v>1.7894725710839607</v>
      </c>
      <c r="AE29" s="8">
        <v>1.9362158752883885</v>
      </c>
      <c r="AF29" s="8">
        <v>1.9206639259926355</v>
      </c>
      <c r="AG29" s="8">
        <v>14.505588934845928</v>
      </c>
      <c r="AH29" s="8">
        <v>19.634866967551616</v>
      </c>
      <c r="AI29" s="8">
        <v>20.151941307210912</v>
      </c>
      <c r="AJ29" s="8">
        <v>39.786808274762528</v>
      </c>
    </row>
    <row r="30" spans="2:36" ht="14" customHeight="1">
      <c r="B30" s="56" t="s">
        <v>2</v>
      </c>
      <c r="C30" s="20" t="s">
        <v>18</v>
      </c>
      <c r="D30" s="20" t="s">
        <v>207</v>
      </c>
      <c r="E30" s="20" t="s">
        <v>760</v>
      </c>
      <c r="F30" s="20" t="s">
        <v>781</v>
      </c>
      <c r="G30" s="20" t="s">
        <v>169</v>
      </c>
      <c r="H30" s="7">
        <v>1</v>
      </c>
      <c r="I30" s="20" t="s">
        <v>367</v>
      </c>
      <c r="J30" s="20" t="s">
        <v>176</v>
      </c>
      <c r="K30" s="20" t="s">
        <v>1166</v>
      </c>
      <c r="L30" s="20" t="s">
        <v>157</v>
      </c>
      <c r="M30" s="20" t="s">
        <v>1166</v>
      </c>
      <c r="N30" s="20" t="s">
        <v>157</v>
      </c>
      <c r="O30" s="20" t="s">
        <v>160</v>
      </c>
      <c r="P30" s="20" t="s">
        <v>172</v>
      </c>
      <c r="Q30" s="68" t="s">
        <v>34</v>
      </c>
      <c r="R30" s="68" t="s">
        <v>35</v>
      </c>
      <c r="S30" s="129">
        <v>43.733681959999998</v>
      </c>
      <c r="T30" s="129">
        <v>43.733681960000006</v>
      </c>
      <c r="U30" s="129">
        <v>1.2931191599999998</v>
      </c>
      <c r="V30" s="129">
        <v>2.3250406899999998</v>
      </c>
      <c r="W30" s="129">
        <v>2.7135013200000002</v>
      </c>
      <c r="X30" s="129">
        <v>4.5136190399999991</v>
      </c>
      <c r="Y30" s="129">
        <v>32.86595793</v>
      </c>
      <c r="Z30" s="6" t="s">
        <v>166</v>
      </c>
      <c r="AA30" s="6" t="s">
        <v>29</v>
      </c>
      <c r="AB30" s="20"/>
      <c r="AC30" s="20"/>
      <c r="AD30" s="8">
        <v>1.2078218457924019</v>
      </c>
      <c r="AE30" s="8">
        <v>2.1716752984606926</v>
      </c>
      <c r="AF30" s="8">
        <v>2.534512111693187</v>
      </c>
      <c r="AG30" s="8">
        <v>4.2158896478624053</v>
      </c>
      <c r="AH30" s="8">
        <v>30.698038663929502</v>
      </c>
      <c r="AI30" s="8">
        <v>10.129898903808687</v>
      </c>
      <c r="AJ30" s="8">
        <v>40.827937567738189</v>
      </c>
    </row>
    <row r="31" spans="2:36" ht="14" customHeight="1">
      <c r="B31" s="56" t="s">
        <v>2</v>
      </c>
      <c r="C31" s="20" t="s">
        <v>18</v>
      </c>
      <c r="D31" s="20" t="s">
        <v>207</v>
      </c>
      <c r="E31" s="20" t="s">
        <v>760</v>
      </c>
      <c r="F31" s="20" t="s">
        <v>782</v>
      </c>
      <c r="G31" s="20" t="s">
        <v>169</v>
      </c>
      <c r="H31" s="7">
        <v>1</v>
      </c>
      <c r="I31" s="20" t="s">
        <v>367</v>
      </c>
      <c r="J31" s="20" t="s">
        <v>176</v>
      </c>
      <c r="K31" s="20" t="s">
        <v>1166</v>
      </c>
      <c r="L31" s="20" t="s">
        <v>157</v>
      </c>
      <c r="M31" s="20" t="s">
        <v>1166</v>
      </c>
      <c r="N31" s="20" t="s">
        <v>157</v>
      </c>
      <c r="O31" s="20" t="s">
        <v>160</v>
      </c>
      <c r="P31" s="20" t="s">
        <v>172</v>
      </c>
      <c r="Q31" s="68" t="s">
        <v>35</v>
      </c>
      <c r="R31" s="68" t="s">
        <v>37</v>
      </c>
      <c r="S31" s="129">
        <v>33.732317710000011</v>
      </c>
      <c r="T31" s="129">
        <v>33.732317710000004</v>
      </c>
      <c r="U31" s="129">
        <v>0</v>
      </c>
      <c r="V31" s="129">
        <v>0</v>
      </c>
      <c r="W31" s="129">
        <v>0</v>
      </c>
      <c r="X31" s="129">
        <v>5.0750615400000001</v>
      </c>
      <c r="Y31" s="129">
        <v>28.657256170000004</v>
      </c>
      <c r="Z31" s="6" t="s">
        <v>166</v>
      </c>
      <c r="AA31" s="6" t="s">
        <v>29</v>
      </c>
      <c r="AB31" s="20"/>
      <c r="AC31" s="20"/>
      <c r="AD31" s="8">
        <v>0</v>
      </c>
      <c r="AE31" s="8">
        <v>0</v>
      </c>
      <c r="AF31" s="8">
        <v>0</v>
      </c>
      <c r="AG31" s="8">
        <v>4.7402980223050992</v>
      </c>
      <c r="AH31" s="8">
        <v>26.76695320375201</v>
      </c>
      <c r="AI31" s="8">
        <v>4.7402980223050992</v>
      </c>
      <c r="AJ31" s="8">
        <v>31.507251226057107</v>
      </c>
    </row>
    <row r="32" spans="2:36" ht="14" customHeight="1">
      <c r="B32" s="56" t="s">
        <v>2</v>
      </c>
      <c r="C32" s="20" t="s">
        <v>18</v>
      </c>
      <c r="D32" s="20" t="s">
        <v>207</v>
      </c>
      <c r="E32" s="20" t="s">
        <v>760</v>
      </c>
      <c r="F32" s="20" t="s">
        <v>783</v>
      </c>
      <c r="G32" s="20" t="s">
        <v>169</v>
      </c>
      <c r="H32" s="7">
        <v>1</v>
      </c>
      <c r="I32" s="20" t="s">
        <v>367</v>
      </c>
      <c r="J32" s="20" t="s">
        <v>176</v>
      </c>
      <c r="K32" s="20" t="s">
        <v>1166</v>
      </c>
      <c r="L32" s="20" t="s">
        <v>157</v>
      </c>
      <c r="M32" s="20" t="s">
        <v>1166</v>
      </c>
      <c r="N32" s="20" t="s">
        <v>157</v>
      </c>
      <c r="O32" s="20" t="s">
        <v>160</v>
      </c>
      <c r="P32" s="20" t="s">
        <v>185</v>
      </c>
      <c r="Q32" s="68" t="s">
        <v>26</v>
      </c>
      <c r="R32" s="68" t="s">
        <v>31</v>
      </c>
      <c r="S32" s="129">
        <v>33.909045859999999</v>
      </c>
      <c r="T32" s="129">
        <v>33.909045859999992</v>
      </c>
      <c r="U32" s="129">
        <v>4.4662739099999991</v>
      </c>
      <c r="V32" s="129">
        <v>3.4247360899999997</v>
      </c>
      <c r="W32" s="129">
        <v>4.0794529999999996E-2</v>
      </c>
      <c r="X32" s="129">
        <v>0</v>
      </c>
      <c r="Y32" s="129">
        <v>0</v>
      </c>
      <c r="Z32" s="6" t="s">
        <v>166</v>
      </c>
      <c r="AA32" s="6" t="s">
        <v>29</v>
      </c>
      <c r="AB32" s="20"/>
      <c r="AC32" s="20"/>
      <c r="AD32" s="8">
        <v>4.1716675188624128</v>
      </c>
      <c r="AE32" s="8">
        <v>3.1988320902890757</v>
      </c>
      <c r="AF32" s="8">
        <v>3.8103622656734525E-2</v>
      </c>
      <c r="AG32" s="8">
        <v>0</v>
      </c>
      <c r="AH32" s="8">
        <v>0</v>
      </c>
      <c r="AI32" s="8">
        <v>7.4086032318082236</v>
      </c>
      <c r="AJ32" s="8">
        <v>7.4086032318082236</v>
      </c>
    </row>
    <row r="33" spans="2:36" ht="14" customHeight="1">
      <c r="B33" s="56" t="s">
        <v>2</v>
      </c>
      <c r="C33" s="20" t="s">
        <v>18</v>
      </c>
      <c r="D33" s="20" t="s">
        <v>208</v>
      </c>
      <c r="E33" s="20" t="s">
        <v>760</v>
      </c>
      <c r="F33" s="20" t="s">
        <v>784</v>
      </c>
      <c r="G33" s="20" t="s">
        <v>169</v>
      </c>
      <c r="H33" s="7">
        <v>1</v>
      </c>
      <c r="I33" s="20" t="s">
        <v>367</v>
      </c>
      <c r="J33" s="20" t="s">
        <v>176</v>
      </c>
      <c r="K33" s="20" t="s">
        <v>1166</v>
      </c>
      <c r="L33" s="20" t="s">
        <v>157</v>
      </c>
      <c r="M33" s="20" t="s">
        <v>1166</v>
      </c>
      <c r="N33" s="20" t="s">
        <v>157</v>
      </c>
      <c r="O33" s="20" t="s">
        <v>160</v>
      </c>
      <c r="P33" s="20" t="s">
        <v>185</v>
      </c>
      <c r="Q33" s="68" t="s">
        <v>23</v>
      </c>
      <c r="R33" s="68" t="s">
        <v>31</v>
      </c>
      <c r="S33" s="129">
        <v>37.131050179999995</v>
      </c>
      <c r="T33" s="129">
        <v>37.131050180000003</v>
      </c>
      <c r="U33" s="129">
        <v>2.5597371299999985</v>
      </c>
      <c r="V33" s="129">
        <v>4.6106435799999979</v>
      </c>
      <c r="W33" s="129">
        <v>0</v>
      </c>
      <c r="X33" s="129">
        <v>0</v>
      </c>
      <c r="Y33" s="129">
        <v>0</v>
      </c>
      <c r="Z33" s="6" t="s">
        <v>166</v>
      </c>
      <c r="AA33" s="6" t="s">
        <v>29</v>
      </c>
      <c r="AB33" s="20"/>
      <c r="AC33" s="20"/>
      <c r="AD33" s="8">
        <v>2.3908905851336577</v>
      </c>
      <c r="AE33" s="8">
        <v>4.3065142110232797</v>
      </c>
      <c r="AF33" s="8">
        <v>0</v>
      </c>
      <c r="AG33" s="8">
        <v>0</v>
      </c>
      <c r="AH33" s="8">
        <v>0</v>
      </c>
      <c r="AI33" s="8">
        <v>6.6974047961569374</v>
      </c>
      <c r="AJ33" s="8">
        <v>6.6974047961569374</v>
      </c>
    </row>
    <row r="34" spans="2:36" ht="14" customHeight="1">
      <c r="B34" s="56" t="s">
        <v>2</v>
      </c>
      <c r="C34" s="20" t="s">
        <v>18</v>
      </c>
      <c r="D34" s="20" t="s">
        <v>208</v>
      </c>
      <c r="E34" s="20" t="s">
        <v>760</v>
      </c>
      <c r="F34" s="20" t="s">
        <v>785</v>
      </c>
      <c r="G34" s="20" t="s">
        <v>169</v>
      </c>
      <c r="H34" s="7">
        <v>1</v>
      </c>
      <c r="I34" s="20" t="s">
        <v>367</v>
      </c>
      <c r="J34" s="20" t="s">
        <v>176</v>
      </c>
      <c r="K34" s="20" t="s">
        <v>1166</v>
      </c>
      <c r="L34" s="20" t="s">
        <v>157</v>
      </c>
      <c r="M34" s="20" t="s">
        <v>1166</v>
      </c>
      <c r="N34" s="20" t="s">
        <v>157</v>
      </c>
      <c r="O34" s="20" t="s">
        <v>160</v>
      </c>
      <c r="P34" s="20" t="s">
        <v>185</v>
      </c>
      <c r="Q34" s="68" t="s">
        <v>28</v>
      </c>
      <c r="R34" s="68" t="s">
        <v>34</v>
      </c>
      <c r="S34" s="129">
        <v>29.020031689999996</v>
      </c>
      <c r="T34" s="129">
        <v>29.020031689999996</v>
      </c>
      <c r="U34" s="129">
        <v>0.97650364000000001</v>
      </c>
      <c r="V34" s="129">
        <v>2.7694528000000003</v>
      </c>
      <c r="W34" s="129">
        <v>11.320171059999998</v>
      </c>
      <c r="X34" s="129">
        <v>11.497871829999999</v>
      </c>
      <c r="Y34" s="129">
        <v>0.40654303000000003</v>
      </c>
      <c r="Z34" s="6" t="s">
        <v>166</v>
      </c>
      <c r="AA34" s="6" t="s">
        <v>29</v>
      </c>
      <c r="AB34" s="20"/>
      <c r="AC34" s="20"/>
      <c r="AD34" s="8">
        <v>0.91209106273531626</v>
      </c>
      <c r="AE34" s="8">
        <v>2.5867728947198776</v>
      </c>
      <c r="AF34" s="8">
        <v>10.573464787556725</v>
      </c>
      <c r="AG34" s="8">
        <v>10.739443978538732</v>
      </c>
      <c r="AH34" s="8">
        <v>0.37972645373890829</v>
      </c>
      <c r="AI34" s="8">
        <v>24.811772723550654</v>
      </c>
      <c r="AJ34" s="8">
        <v>25.191499177289561</v>
      </c>
    </row>
    <row r="35" spans="2:36" ht="14" customHeight="1">
      <c r="B35" s="56" t="s">
        <v>2</v>
      </c>
      <c r="C35" s="20" t="s">
        <v>18</v>
      </c>
      <c r="D35" s="20" t="s">
        <v>210</v>
      </c>
      <c r="E35" s="20" t="s">
        <v>760</v>
      </c>
      <c r="F35" s="20" t="s">
        <v>786</v>
      </c>
      <c r="G35" s="20" t="s">
        <v>169</v>
      </c>
      <c r="H35" s="7">
        <v>1</v>
      </c>
      <c r="I35" s="20" t="s">
        <v>367</v>
      </c>
      <c r="J35" s="20" t="s">
        <v>176</v>
      </c>
      <c r="K35" s="20" t="s">
        <v>1166</v>
      </c>
      <c r="L35" s="20" t="s">
        <v>157</v>
      </c>
      <c r="M35" s="20" t="s">
        <v>1166</v>
      </c>
      <c r="N35" s="20" t="s">
        <v>157</v>
      </c>
      <c r="O35" s="20" t="s">
        <v>160</v>
      </c>
      <c r="P35" s="20" t="s">
        <v>185</v>
      </c>
      <c r="Q35" s="68" t="s">
        <v>26</v>
      </c>
      <c r="R35" s="68" t="s">
        <v>31</v>
      </c>
      <c r="S35" s="129">
        <v>29.245861989999998</v>
      </c>
      <c r="T35" s="129">
        <v>29.245861989999998</v>
      </c>
      <c r="U35" s="129">
        <v>14.79328087</v>
      </c>
      <c r="V35" s="129">
        <v>7.3376066099999973</v>
      </c>
      <c r="W35" s="129">
        <v>0.11473825999999999</v>
      </c>
      <c r="X35" s="129">
        <v>0</v>
      </c>
      <c r="Y35" s="129">
        <v>0</v>
      </c>
      <c r="Z35" s="6" t="s">
        <v>166</v>
      </c>
      <c r="AA35" s="6" t="s">
        <v>29</v>
      </c>
      <c r="AB35" s="20"/>
      <c r="AC35" s="20"/>
      <c r="AD35" s="8">
        <v>13.817479748524361</v>
      </c>
      <c r="AE35" s="8">
        <v>6.8536000652783828</v>
      </c>
      <c r="AF35" s="8">
        <v>0.10716984270514446</v>
      </c>
      <c r="AG35" s="8">
        <v>0</v>
      </c>
      <c r="AH35" s="8">
        <v>0</v>
      </c>
      <c r="AI35" s="8">
        <v>20.778249656507889</v>
      </c>
      <c r="AJ35" s="8">
        <v>20.778249656507889</v>
      </c>
    </row>
    <row r="36" spans="2:36" ht="14" customHeight="1">
      <c r="B36" s="56" t="s">
        <v>2</v>
      </c>
      <c r="C36" s="20" t="s">
        <v>18</v>
      </c>
      <c r="D36" s="20" t="s">
        <v>213</v>
      </c>
      <c r="E36" s="20" t="s">
        <v>760</v>
      </c>
      <c r="F36" s="20" t="s">
        <v>787</v>
      </c>
      <c r="G36" s="20" t="s">
        <v>169</v>
      </c>
      <c r="H36" s="7">
        <v>1</v>
      </c>
      <c r="I36" s="20" t="s">
        <v>367</v>
      </c>
      <c r="J36" s="20" t="s">
        <v>176</v>
      </c>
      <c r="K36" s="20" t="s">
        <v>1166</v>
      </c>
      <c r="L36" s="20" t="s">
        <v>157</v>
      </c>
      <c r="M36" s="20" t="s">
        <v>1166</v>
      </c>
      <c r="N36" s="20" t="s">
        <v>157</v>
      </c>
      <c r="O36" s="20" t="s">
        <v>160</v>
      </c>
      <c r="P36" s="20" t="s">
        <v>185</v>
      </c>
      <c r="Q36" s="68" t="s">
        <v>23</v>
      </c>
      <c r="R36" s="68" t="s">
        <v>32</v>
      </c>
      <c r="S36" s="129">
        <v>37.869250719999997</v>
      </c>
      <c r="T36" s="129">
        <v>37.869250719999989</v>
      </c>
      <c r="U36" s="129">
        <v>0</v>
      </c>
      <c r="V36" s="129">
        <v>0.43016461000000011</v>
      </c>
      <c r="W36" s="129">
        <v>0.65675708999999993</v>
      </c>
      <c r="X36" s="129">
        <v>0</v>
      </c>
      <c r="Y36" s="129">
        <v>0</v>
      </c>
      <c r="Z36" s="6" t="s">
        <v>166</v>
      </c>
      <c r="AA36" s="6" t="s">
        <v>29</v>
      </c>
      <c r="AB36" s="20"/>
      <c r="AC36" s="20"/>
      <c r="AD36" s="8">
        <v>0</v>
      </c>
      <c r="AE36" s="8">
        <v>0.40178989633466489</v>
      </c>
      <c r="AF36" s="8">
        <v>0.61343578010324018</v>
      </c>
      <c r="AG36" s="8">
        <v>0</v>
      </c>
      <c r="AH36" s="8">
        <v>0</v>
      </c>
      <c r="AI36" s="8">
        <v>1.0152256764379051</v>
      </c>
      <c r="AJ36" s="8">
        <v>1.0152256764379051</v>
      </c>
    </row>
    <row r="37" spans="2:36" ht="14" customHeight="1">
      <c r="B37" s="56" t="s">
        <v>2</v>
      </c>
      <c r="C37" s="20" t="s">
        <v>18</v>
      </c>
      <c r="D37" s="20" t="s">
        <v>208</v>
      </c>
      <c r="E37" s="20" t="s">
        <v>760</v>
      </c>
      <c r="F37" s="20" t="s">
        <v>788</v>
      </c>
      <c r="G37" s="20" t="s">
        <v>169</v>
      </c>
      <c r="H37" s="7">
        <v>1</v>
      </c>
      <c r="I37" s="20" t="s">
        <v>367</v>
      </c>
      <c r="J37" s="20" t="s">
        <v>176</v>
      </c>
      <c r="K37" s="20" t="s">
        <v>1166</v>
      </c>
      <c r="L37" s="20" t="s">
        <v>157</v>
      </c>
      <c r="M37" s="20" t="s">
        <v>1166</v>
      </c>
      <c r="N37" s="20" t="s">
        <v>157</v>
      </c>
      <c r="O37" s="20" t="s">
        <v>160</v>
      </c>
      <c r="P37" s="20" t="s">
        <v>185</v>
      </c>
      <c r="Q37" s="68" t="s">
        <v>25</v>
      </c>
      <c r="R37" s="68" t="s">
        <v>30</v>
      </c>
      <c r="S37" s="129">
        <v>40.757735839999995</v>
      </c>
      <c r="T37" s="129">
        <v>40.757735839999995</v>
      </c>
      <c r="U37" s="129">
        <v>0.75859761000000026</v>
      </c>
      <c r="V37" s="129">
        <v>0</v>
      </c>
      <c r="W37" s="129">
        <v>0</v>
      </c>
      <c r="X37" s="129">
        <v>0</v>
      </c>
      <c r="Y37" s="129">
        <v>0</v>
      </c>
      <c r="Z37" s="6" t="s">
        <v>166</v>
      </c>
      <c r="AA37" s="6" t="s">
        <v>29</v>
      </c>
      <c r="AB37" s="20"/>
      <c r="AC37" s="20"/>
      <c r="AD37" s="8">
        <v>0.70855864940080626</v>
      </c>
      <c r="AE37" s="8">
        <v>0</v>
      </c>
      <c r="AF37" s="8">
        <v>0</v>
      </c>
      <c r="AG37" s="8">
        <v>0</v>
      </c>
      <c r="AH37" s="8">
        <v>0</v>
      </c>
      <c r="AI37" s="8">
        <v>0.70855864940080626</v>
      </c>
      <c r="AJ37" s="8">
        <v>0.70855864940080626</v>
      </c>
    </row>
    <row r="38" spans="2:36" ht="14" customHeight="1">
      <c r="B38" s="56" t="s">
        <v>2</v>
      </c>
      <c r="C38" s="20" t="s">
        <v>18</v>
      </c>
      <c r="D38" s="20" t="s">
        <v>208</v>
      </c>
      <c r="E38" s="20" t="s">
        <v>760</v>
      </c>
      <c r="F38" s="20" t="s">
        <v>789</v>
      </c>
      <c r="G38" s="20" t="s">
        <v>169</v>
      </c>
      <c r="H38" s="7">
        <v>1</v>
      </c>
      <c r="I38" s="20" t="s">
        <v>367</v>
      </c>
      <c r="J38" s="20" t="s">
        <v>176</v>
      </c>
      <c r="K38" s="20" t="s">
        <v>1166</v>
      </c>
      <c r="L38" s="20" t="s">
        <v>157</v>
      </c>
      <c r="M38" s="20" t="s">
        <v>1166</v>
      </c>
      <c r="N38" s="20" t="s">
        <v>157</v>
      </c>
      <c r="O38" s="20" t="s">
        <v>160</v>
      </c>
      <c r="P38" s="20" t="s">
        <v>185</v>
      </c>
      <c r="Q38" s="68" t="s">
        <v>23</v>
      </c>
      <c r="R38" s="68" t="s">
        <v>30</v>
      </c>
      <c r="S38" s="129">
        <v>81.511038709999994</v>
      </c>
      <c r="T38" s="129">
        <v>81.511038709999994</v>
      </c>
      <c r="U38" s="129">
        <v>0.99065234000000002</v>
      </c>
      <c r="V38" s="129">
        <v>0</v>
      </c>
      <c r="W38" s="129">
        <v>0</v>
      </c>
      <c r="X38" s="129">
        <v>0</v>
      </c>
      <c r="Y38" s="129">
        <v>0</v>
      </c>
      <c r="Z38" s="6" t="s">
        <v>166</v>
      </c>
      <c r="AA38" s="6" t="s">
        <v>29</v>
      </c>
      <c r="AB38" s="20"/>
      <c r="AC38" s="20"/>
      <c r="AD38" s="8">
        <v>0.92530647975037539</v>
      </c>
      <c r="AE38" s="8">
        <v>0</v>
      </c>
      <c r="AF38" s="8">
        <v>0</v>
      </c>
      <c r="AG38" s="8">
        <v>0</v>
      </c>
      <c r="AH38" s="8">
        <v>0</v>
      </c>
      <c r="AI38" s="8">
        <v>0.92530647975037539</v>
      </c>
      <c r="AJ38" s="8">
        <v>0.92530647975037539</v>
      </c>
    </row>
    <row r="39" spans="2:36" ht="14" customHeight="1">
      <c r="B39" s="56" t="s">
        <v>2</v>
      </c>
      <c r="C39" s="20" t="s">
        <v>18</v>
      </c>
      <c r="D39" s="20" t="s">
        <v>210</v>
      </c>
      <c r="E39" s="20" t="s">
        <v>760</v>
      </c>
      <c r="F39" s="20" t="s">
        <v>790</v>
      </c>
      <c r="G39" s="20" t="s">
        <v>169</v>
      </c>
      <c r="H39" s="7">
        <v>1</v>
      </c>
      <c r="I39" s="20" t="s">
        <v>367</v>
      </c>
      <c r="J39" s="20" t="s">
        <v>176</v>
      </c>
      <c r="K39" s="20" t="s">
        <v>1166</v>
      </c>
      <c r="L39" s="20" t="s">
        <v>157</v>
      </c>
      <c r="M39" s="20" t="s">
        <v>1166</v>
      </c>
      <c r="N39" s="20" t="s">
        <v>157</v>
      </c>
      <c r="O39" s="20" t="s">
        <v>160</v>
      </c>
      <c r="P39" s="20" t="s">
        <v>185</v>
      </c>
      <c r="Q39" s="68" t="s">
        <v>23</v>
      </c>
      <c r="R39" s="68" t="s">
        <v>31</v>
      </c>
      <c r="S39" s="129">
        <v>55.381275899999991</v>
      </c>
      <c r="T39" s="129">
        <v>55.381275899999991</v>
      </c>
      <c r="U39" s="129">
        <v>2.3176589900000004</v>
      </c>
      <c r="V39" s="129">
        <v>1.6246285499999999</v>
      </c>
      <c r="W39" s="129">
        <v>0</v>
      </c>
      <c r="X39" s="129">
        <v>0</v>
      </c>
      <c r="Y39" s="129">
        <v>0</v>
      </c>
      <c r="Z39" s="6" t="s">
        <v>166</v>
      </c>
      <c r="AA39" s="6" t="s">
        <v>29</v>
      </c>
      <c r="AB39" s="20"/>
      <c r="AC39" s="20"/>
      <c r="AD39" s="8">
        <v>2.1647805135136617</v>
      </c>
      <c r="AE39" s="8">
        <v>1.5174640626220663</v>
      </c>
      <c r="AF39" s="8">
        <v>0</v>
      </c>
      <c r="AG39" s="8">
        <v>0</v>
      </c>
      <c r="AH39" s="8">
        <v>0</v>
      </c>
      <c r="AI39" s="8">
        <v>3.6822445761357283</v>
      </c>
      <c r="AJ39" s="8">
        <v>3.6822445761357283</v>
      </c>
    </row>
    <row r="40" spans="2:36" ht="14" customHeight="1">
      <c r="B40" s="56" t="s">
        <v>2</v>
      </c>
      <c r="C40" s="20" t="s">
        <v>18</v>
      </c>
      <c r="D40" s="20" t="s">
        <v>208</v>
      </c>
      <c r="E40" s="20" t="s">
        <v>791</v>
      </c>
      <c r="F40" s="20" t="s">
        <v>792</v>
      </c>
      <c r="G40" s="20" t="s">
        <v>154</v>
      </c>
      <c r="H40" s="7">
        <v>1</v>
      </c>
      <c r="I40" s="20" t="s">
        <v>367</v>
      </c>
      <c r="J40" s="20" t="s">
        <v>176</v>
      </c>
      <c r="K40" s="20" t="s">
        <v>1166</v>
      </c>
      <c r="L40" s="20" t="s">
        <v>157</v>
      </c>
      <c r="M40" s="20" t="s">
        <v>1166</v>
      </c>
      <c r="N40" s="20" t="s">
        <v>157</v>
      </c>
      <c r="O40" s="20" t="s">
        <v>160</v>
      </c>
      <c r="P40" s="20" t="s">
        <v>158</v>
      </c>
      <c r="Q40" s="68" t="s">
        <v>26</v>
      </c>
      <c r="R40" s="68" t="s">
        <v>36</v>
      </c>
      <c r="S40" s="129">
        <v>100.5</v>
      </c>
      <c r="T40" s="129">
        <v>100.5</v>
      </c>
      <c r="U40" s="129">
        <v>8.6</v>
      </c>
      <c r="V40" s="129">
        <v>2.1</v>
      </c>
      <c r="W40" s="129">
        <v>9.8000000000000007</v>
      </c>
      <c r="X40" s="129">
        <v>10.9</v>
      </c>
      <c r="Y40" s="129">
        <v>61.699999999999996</v>
      </c>
      <c r="Z40" s="6" t="s">
        <v>166</v>
      </c>
      <c r="AA40" s="6" t="s">
        <v>29</v>
      </c>
      <c r="AB40" s="20"/>
      <c r="AC40" s="20"/>
      <c r="AD40" s="8">
        <v>8.0327228882871538</v>
      </c>
      <c r="AE40" s="8">
        <v>1.9614788448143052</v>
      </c>
      <c r="AF40" s="8">
        <v>9.1535679424667578</v>
      </c>
      <c r="AG40" s="8">
        <v>10.181009242131394</v>
      </c>
      <c r="AH40" s="8">
        <v>57.630116535734587</v>
      </c>
      <c r="AI40" s="8">
        <v>29.328778917699609</v>
      </c>
      <c r="AJ40" s="8">
        <v>86.958895453434181</v>
      </c>
    </row>
    <row r="41" spans="2:36" ht="14" customHeight="1">
      <c r="B41" s="56" t="s">
        <v>2</v>
      </c>
      <c r="C41" s="20" t="s">
        <v>18</v>
      </c>
      <c r="D41" s="20" t="s">
        <v>208</v>
      </c>
      <c r="E41" s="20" t="s">
        <v>791</v>
      </c>
      <c r="F41" s="20" t="s">
        <v>793</v>
      </c>
      <c r="G41" s="20" t="s">
        <v>154</v>
      </c>
      <c r="H41" s="7">
        <v>11</v>
      </c>
      <c r="I41" s="20" t="s">
        <v>367</v>
      </c>
      <c r="J41" s="20" t="s">
        <v>176</v>
      </c>
      <c r="K41" s="20" t="s">
        <v>1166</v>
      </c>
      <c r="L41" s="20" t="s">
        <v>157</v>
      </c>
      <c r="M41" s="20" t="s">
        <v>1166</v>
      </c>
      <c r="N41" s="20" t="s">
        <v>157</v>
      </c>
      <c r="O41" s="20" t="s">
        <v>160</v>
      </c>
      <c r="P41" s="20" t="s">
        <v>161</v>
      </c>
      <c r="Q41" s="68" t="s">
        <v>34</v>
      </c>
      <c r="R41" s="68" t="s">
        <v>177</v>
      </c>
      <c r="S41" s="129">
        <v>291</v>
      </c>
      <c r="T41" s="129">
        <v>291</v>
      </c>
      <c r="U41" s="129">
        <v>0</v>
      </c>
      <c r="V41" s="129">
        <v>0</v>
      </c>
      <c r="W41" s="129">
        <v>0</v>
      </c>
      <c r="X41" s="129">
        <v>0</v>
      </c>
      <c r="Y41" s="129">
        <v>291.5</v>
      </c>
      <c r="Z41" s="6" t="s">
        <v>166</v>
      </c>
      <c r="AA41" s="6" t="s">
        <v>29</v>
      </c>
      <c r="AB41" s="20"/>
      <c r="AC41" s="20"/>
      <c r="AD41" s="8">
        <v>0</v>
      </c>
      <c r="AE41" s="8">
        <v>0</v>
      </c>
      <c r="AF41" s="8">
        <v>0</v>
      </c>
      <c r="AG41" s="8">
        <v>0</v>
      </c>
      <c r="AH41" s="8">
        <v>272.27194441112857</v>
      </c>
      <c r="AI41" s="8">
        <v>0</v>
      </c>
      <c r="AJ41" s="8">
        <v>272.27194441112857</v>
      </c>
    </row>
    <row r="42" spans="2:36" ht="14" customHeight="1">
      <c r="B42" s="56" t="s">
        <v>114</v>
      </c>
      <c r="C42" s="20" t="s">
        <v>235</v>
      </c>
      <c r="D42" s="20" t="s">
        <v>210</v>
      </c>
      <c r="E42" s="20" t="s">
        <v>794</v>
      </c>
      <c r="F42" s="20" t="s">
        <v>794</v>
      </c>
      <c r="G42" s="20" t="s">
        <v>169</v>
      </c>
      <c r="H42" s="7">
        <v>1</v>
      </c>
      <c r="I42" s="20" t="s">
        <v>795</v>
      </c>
      <c r="J42" s="20" t="s">
        <v>190</v>
      </c>
      <c r="K42" s="20" t="s">
        <v>148</v>
      </c>
      <c r="L42" s="20" t="s">
        <v>163</v>
      </c>
      <c r="M42" s="20" t="s">
        <v>148</v>
      </c>
      <c r="N42" s="20" t="s">
        <v>163</v>
      </c>
      <c r="O42" s="20" t="s">
        <v>160</v>
      </c>
      <c r="P42" s="20" t="s">
        <v>168</v>
      </c>
      <c r="Q42" s="68" t="s">
        <v>1208</v>
      </c>
      <c r="R42" s="68" t="s">
        <v>1209</v>
      </c>
      <c r="S42" s="129">
        <v>400</v>
      </c>
      <c r="T42" s="129">
        <v>0</v>
      </c>
      <c r="U42" s="129">
        <v>400</v>
      </c>
      <c r="V42" s="129">
        <v>0</v>
      </c>
      <c r="W42" s="129">
        <v>0</v>
      </c>
      <c r="X42" s="129">
        <v>0</v>
      </c>
      <c r="Y42" s="129">
        <v>0</v>
      </c>
      <c r="Z42" s="6" t="s">
        <v>159</v>
      </c>
      <c r="AA42" s="6" t="s">
        <v>160</v>
      </c>
      <c r="AB42" s="20"/>
      <c r="AC42" s="20"/>
      <c r="AD42" s="8">
        <v>373.61501805986762</v>
      </c>
      <c r="AE42" s="8">
        <v>0</v>
      </c>
      <c r="AF42" s="8">
        <v>0</v>
      </c>
      <c r="AG42" s="8">
        <v>0</v>
      </c>
      <c r="AH42" s="8">
        <v>0</v>
      </c>
      <c r="AI42" s="8">
        <v>373.61501805986762</v>
      </c>
      <c r="AJ42" s="8">
        <v>373.61501805986762</v>
      </c>
    </row>
    <row r="43" spans="2:36" ht="14" customHeight="1">
      <c r="B43" s="56" t="s">
        <v>114</v>
      </c>
      <c r="C43" s="20" t="s">
        <v>235</v>
      </c>
      <c r="D43" s="20" t="s">
        <v>210</v>
      </c>
      <c r="E43" s="20" t="s">
        <v>796</v>
      </c>
      <c r="F43" s="20" t="s">
        <v>797</v>
      </c>
      <c r="G43" s="20" t="s">
        <v>169</v>
      </c>
      <c r="H43" s="7">
        <v>1</v>
      </c>
      <c r="I43" s="20" t="s">
        <v>301</v>
      </c>
      <c r="J43" s="20" t="s">
        <v>179</v>
      </c>
      <c r="K43" s="20" t="s">
        <v>148</v>
      </c>
      <c r="L43" s="20" t="s">
        <v>163</v>
      </c>
      <c r="M43" s="20" t="s">
        <v>148</v>
      </c>
      <c r="N43" s="20" t="s">
        <v>163</v>
      </c>
      <c r="O43" s="20" t="s">
        <v>160</v>
      </c>
      <c r="P43" s="20" t="s">
        <v>168</v>
      </c>
      <c r="Q43" s="68" t="s">
        <v>1210</v>
      </c>
      <c r="R43" s="68" t="s">
        <v>1211</v>
      </c>
      <c r="S43" s="129">
        <v>750</v>
      </c>
      <c r="T43" s="129">
        <v>0</v>
      </c>
      <c r="U43" s="129">
        <v>750</v>
      </c>
      <c r="V43" s="129">
        <v>0</v>
      </c>
      <c r="W43" s="129">
        <v>0</v>
      </c>
      <c r="X43" s="129">
        <v>0</v>
      </c>
      <c r="Y43" s="129">
        <v>0</v>
      </c>
      <c r="Z43" s="6" t="s">
        <v>159</v>
      </c>
      <c r="AA43" s="6" t="s">
        <v>160</v>
      </c>
      <c r="AB43" s="20"/>
      <c r="AC43" s="20"/>
      <c r="AD43" s="8">
        <v>700.52815886225176</v>
      </c>
      <c r="AE43" s="8">
        <v>0</v>
      </c>
      <c r="AF43" s="8">
        <v>0</v>
      </c>
      <c r="AG43" s="8">
        <v>0</v>
      </c>
      <c r="AH43" s="8">
        <v>0</v>
      </c>
      <c r="AI43" s="8">
        <v>700.52815886225176</v>
      </c>
      <c r="AJ43" s="8">
        <v>700.52815886225176</v>
      </c>
    </row>
    <row r="44" spans="2:36" ht="14" customHeight="1">
      <c r="B44" s="56" t="s">
        <v>114</v>
      </c>
      <c r="C44" s="20" t="s">
        <v>235</v>
      </c>
      <c r="D44" s="20" t="s">
        <v>210</v>
      </c>
      <c r="E44" s="20" t="s">
        <v>798</v>
      </c>
      <c r="F44" s="20" t="s">
        <v>300</v>
      </c>
      <c r="G44" s="20" t="s">
        <v>169</v>
      </c>
      <c r="H44" s="7">
        <v>1</v>
      </c>
      <c r="I44" s="20" t="s">
        <v>301</v>
      </c>
      <c r="J44" s="20" t="s">
        <v>178</v>
      </c>
      <c r="K44" s="20" t="s">
        <v>148</v>
      </c>
      <c r="L44" s="20" t="s">
        <v>163</v>
      </c>
      <c r="M44" s="20" t="s">
        <v>148</v>
      </c>
      <c r="N44" s="20" t="s">
        <v>163</v>
      </c>
      <c r="O44" s="20" t="s">
        <v>160</v>
      </c>
      <c r="P44" s="20" t="s">
        <v>168</v>
      </c>
      <c r="Q44" s="68" t="s">
        <v>1212</v>
      </c>
      <c r="R44" s="68" t="s">
        <v>1213</v>
      </c>
      <c r="S44" s="129">
        <v>868</v>
      </c>
      <c r="T44" s="129">
        <v>0</v>
      </c>
      <c r="U44" s="129">
        <v>0</v>
      </c>
      <c r="V44" s="129">
        <v>868</v>
      </c>
      <c r="W44" s="129">
        <v>0</v>
      </c>
      <c r="X44" s="129">
        <v>0</v>
      </c>
      <c r="Y44" s="129">
        <v>0</v>
      </c>
      <c r="Z44" s="6" t="s">
        <v>159</v>
      </c>
      <c r="AA44" s="6" t="s">
        <v>160</v>
      </c>
      <c r="AB44" s="20"/>
      <c r="AC44" s="20"/>
      <c r="AD44" s="8">
        <v>0</v>
      </c>
      <c r="AE44" s="8">
        <v>825.19312660730111</v>
      </c>
      <c r="AF44" s="8">
        <v>0</v>
      </c>
      <c r="AG44" s="8">
        <v>0</v>
      </c>
      <c r="AH44" s="8">
        <v>0</v>
      </c>
      <c r="AI44" s="8">
        <v>825.19312660730111</v>
      </c>
      <c r="AJ44" s="8">
        <v>825.19312660730111</v>
      </c>
    </row>
    <row r="45" spans="2:36" ht="14" customHeight="1">
      <c r="B45" s="56" t="s">
        <v>114</v>
      </c>
      <c r="C45" s="20" t="s">
        <v>235</v>
      </c>
      <c r="D45" s="20" t="s">
        <v>210</v>
      </c>
      <c r="E45" s="20" t="s">
        <v>304</v>
      </c>
      <c r="F45" s="20" t="s">
        <v>304</v>
      </c>
      <c r="G45" s="20" t="s">
        <v>169</v>
      </c>
      <c r="H45" s="7">
        <v>1</v>
      </c>
      <c r="I45" s="20" t="s">
        <v>305</v>
      </c>
      <c r="J45" s="20" t="s">
        <v>178</v>
      </c>
      <c r="K45" s="20" t="s">
        <v>148</v>
      </c>
      <c r="L45" s="20" t="s">
        <v>163</v>
      </c>
      <c r="M45" s="20" t="s">
        <v>148</v>
      </c>
      <c r="N45" s="20" t="s">
        <v>163</v>
      </c>
      <c r="O45" s="20" t="s">
        <v>160</v>
      </c>
      <c r="P45" s="20" t="s">
        <v>168</v>
      </c>
      <c r="Q45" s="68" t="s">
        <v>1214</v>
      </c>
      <c r="R45" s="68" t="s">
        <v>1215</v>
      </c>
      <c r="S45" s="129">
        <v>1400</v>
      </c>
      <c r="T45" s="129">
        <v>0</v>
      </c>
      <c r="U45" s="129">
        <v>1400</v>
      </c>
      <c r="V45" s="129">
        <v>0</v>
      </c>
      <c r="W45" s="129">
        <v>0</v>
      </c>
      <c r="X45" s="129">
        <v>0</v>
      </c>
      <c r="Y45" s="129">
        <v>0</v>
      </c>
      <c r="Z45" s="6" t="s">
        <v>159</v>
      </c>
      <c r="AA45" s="6" t="s">
        <v>160</v>
      </c>
      <c r="AB45" s="20"/>
      <c r="AC45" s="20"/>
      <c r="AD45" s="8">
        <v>1307.6525632095368</v>
      </c>
      <c r="AE45" s="8">
        <v>0</v>
      </c>
      <c r="AF45" s="8">
        <v>0</v>
      </c>
      <c r="AG45" s="8">
        <v>0</v>
      </c>
      <c r="AH45" s="8">
        <v>0</v>
      </c>
      <c r="AI45" s="8">
        <v>1307.6525632095368</v>
      </c>
      <c r="AJ45" s="8">
        <v>1307.6525632095368</v>
      </c>
    </row>
    <row r="46" spans="2:36" ht="14" customHeight="1">
      <c r="B46" s="56" t="s">
        <v>114</v>
      </c>
      <c r="C46" s="20" t="s">
        <v>235</v>
      </c>
      <c r="D46" s="20" t="s">
        <v>210</v>
      </c>
      <c r="E46" s="20" t="s">
        <v>306</v>
      </c>
      <c r="F46" s="20" t="s">
        <v>306</v>
      </c>
      <c r="G46" s="20" t="s">
        <v>169</v>
      </c>
      <c r="H46" s="7">
        <v>1</v>
      </c>
      <c r="I46" s="20" t="s">
        <v>307</v>
      </c>
      <c r="J46" s="20" t="s">
        <v>184</v>
      </c>
      <c r="K46" s="20" t="s">
        <v>148</v>
      </c>
      <c r="L46" s="20" t="s">
        <v>163</v>
      </c>
      <c r="M46" s="20" t="s">
        <v>148</v>
      </c>
      <c r="N46" s="20" t="s">
        <v>163</v>
      </c>
      <c r="O46" s="20" t="s">
        <v>160</v>
      </c>
      <c r="P46" s="20" t="s">
        <v>168</v>
      </c>
      <c r="Q46" s="69" t="s">
        <v>424</v>
      </c>
      <c r="R46" s="69" t="s">
        <v>1216</v>
      </c>
      <c r="S46" s="129">
        <v>1750</v>
      </c>
      <c r="T46" s="129">
        <v>0</v>
      </c>
      <c r="U46" s="129">
        <v>0</v>
      </c>
      <c r="V46" s="129">
        <v>1750</v>
      </c>
      <c r="W46" s="129">
        <v>0</v>
      </c>
      <c r="X46" s="129">
        <v>0</v>
      </c>
      <c r="Y46" s="129">
        <v>0</v>
      </c>
      <c r="Z46" s="6" t="s">
        <v>159</v>
      </c>
      <c r="AA46" s="6" t="s">
        <v>160</v>
      </c>
      <c r="AB46" s="20"/>
      <c r="AC46" s="20"/>
      <c r="AD46" s="8">
        <v>0</v>
      </c>
      <c r="AE46" s="8">
        <v>1663.6958197727847</v>
      </c>
      <c r="AF46" s="8">
        <v>0</v>
      </c>
      <c r="AG46" s="8">
        <v>0</v>
      </c>
      <c r="AH46" s="8">
        <v>0</v>
      </c>
      <c r="AI46" s="8">
        <v>1663.6958197727847</v>
      </c>
      <c r="AJ46" s="8">
        <v>1663.6958197727847</v>
      </c>
    </row>
    <row r="47" spans="2:36" ht="14" customHeight="1">
      <c r="B47" s="56" t="s">
        <v>122</v>
      </c>
      <c r="C47" s="20" t="s">
        <v>365</v>
      </c>
      <c r="D47" s="20" t="s">
        <v>239</v>
      </c>
      <c r="E47" s="20" t="s">
        <v>309</v>
      </c>
      <c r="F47" s="20" t="s">
        <v>799</v>
      </c>
      <c r="G47" s="20" t="s">
        <v>154</v>
      </c>
      <c r="H47" s="7" t="s">
        <v>800</v>
      </c>
      <c r="I47" s="20" t="s">
        <v>310</v>
      </c>
      <c r="J47" s="20" t="s">
        <v>178</v>
      </c>
      <c r="K47" s="20" t="s">
        <v>148</v>
      </c>
      <c r="L47" s="20" t="s">
        <v>163</v>
      </c>
      <c r="M47" s="20" t="s">
        <v>148</v>
      </c>
      <c r="N47" s="20" t="s">
        <v>163</v>
      </c>
      <c r="O47" s="20" t="s">
        <v>163</v>
      </c>
      <c r="P47" s="20" t="s">
        <v>158</v>
      </c>
      <c r="Q47" s="69" t="s">
        <v>415</v>
      </c>
      <c r="R47" s="69" t="s">
        <v>1217</v>
      </c>
      <c r="S47" s="129">
        <v>749.95754188854585</v>
      </c>
      <c r="T47" s="129">
        <v>749.95754188854585</v>
      </c>
      <c r="U47" s="129">
        <v>151.16497554167469</v>
      </c>
      <c r="V47" s="129">
        <v>150.65219594625881</v>
      </c>
      <c r="W47" s="129">
        <v>167.37825631380611</v>
      </c>
      <c r="X47" s="129">
        <v>137.90858192468778</v>
      </c>
      <c r="Y47" s="129">
        <v>0</v>
      </c>
      <c r="Z47" s="6" t="s">
        <v>166</v>
      </c>
      <c r="AA47" s="6" t="s">
        <v>26</v>
      </c>
      <c r="AB47" s="20"/>
      <c r="AC47" s="20"/>
      <c r="AD47" s="8">
        <v>158.164051132385</v>
      </c>
      <c r="AE47" s="8">
        <v>157.62752937621508</v>
      </c>
      <c r="AF47" s="8">
        <v>175.12802152220678</v>
      </c>
      <c r="AG47" s="8">
        <v>144.29387445716631</v>
      </c>
      <c r="AH47" s="8">
        <v>0</v>
      </c>
      <c r="AI47" s="8">
        <v>635.21347648797314</v>
      </c>
      <c r="AJ47" s="8">
        <v>635.21347648797314</v>
      </c>
    </row>
    <row r="48" spans="2:36" ht="14" customHeight="1">
      <c r="B48" s="56" t="s">
        <v>122</v>
      </c>
      <c r="C48" s="20" t="s">
        <v>365</v>
      </c>
      <c r="D48" s="20" t="s">
        <v>239</v>
      </c>
      <c r="E48" s="20" t="s">
        <v>311</v>
      </c>
      <c r="F48" s="20" t="s">
        <v>801</v>
      </c>
      <c r="G48" s="20" t="s">
        <v>154</v>
      </c>
      <c r="H48" s="7" t="s">
        <v>800</v>
      </c>
      <c r="I48" s="20" t="s">
        <v>310</v>
      </c>
      <c r="J48" s="20" t="s">
        <v>174</v>
      </c>
      <c r="K48" s="20" t="s">
        <v>148</v>
      </c>
      <c r="L48" s="20" t="s">
        <v>163</v>
      </c>
      <c r="M48" s="20" t="s">
        <v>148</v>
      </c>
      <c r="N48" s="20" t="s">
        <v>163</v>
      </c>
      <c r="O48" s="20" t="s">
        <v>163</v>
      </c>
      <c r="P48" s="20" t="s">
        <v>158</v>
      </c>
      <c r="Q48" s="69" t="s">
        <v>415</v>
      </c>
      <c r="R48" s="69" t="s">
        <v>1217</v>
      </c>
      <c r="S48" s="129">
        <v>1206.2719260215902</v>
      </c>
      <c r="T48" s="129">
        <v>1206.2719260215902</v>
      </c>
      <c r="U48" s="129">
        <v>251.82086399661225</v>
      </c>
      <c r="V48" s="129">
        <v>279.63989271816257</v>
      </c>
      <c r="W48" s="129">
        <v>274.72463095466327</v>
      </c>
      <c r="X48" s="129">
        <v>224.55121737076851</v>
      </c>
      <c r="Y48" s="129">
        <v>0</v>
      </c>
      <c r="Z48" s="6" t="s">
        <v>166</v>
      </c>
      <c r="AA48" s="6" t="s">
        <v>26</v>
      </c>
      <c r="AB48" s="20"/>
      <c r="AC48" s="20"/>
      <c r="AD48" s="8">
        <v>263.4803985952492</v>
      </c>
      <c r="AE48" s="8">
        <v>292.58747359990559</v>
      </c>
      <c r="AF48" s="8">
        <v>287.44463075482582</v>
      </c>
      <c r="AG48" s="8">
        <v>234.94814257604358</v>
      </c>
      <c r="AH48" s="8">
        <v>0</v>
      </c>
      <c r="AI48" s="8">
        <v>1078.4606455260243</v>
      </c>
      <c r="AJ48" s="8">
        <v>1078.4606455260243</v>
      </c>
    </row>
    <row r="49" spans="2:36" ht="14" customHeight="1">
      <c r="B49" s="56" t="s">
        <v>122</v>
      </c>
      <c r="C49" s="20" t="s">
        <v>365</v>
      </c>
      <c r="D49" s="20" t="s">
        <v>239</v>
      </c>
      <c r="E49" s="20" t="s">
        <v>311</v>
      </c>
      <c r="F49" s="20" t="s">
        <v>802</v>
      </c>
      <c r="G49" s="20" t="s">
        <v>154</v>
      </c>
      <c r="H49" s="7" t="s">
        <v>800</v>
      </c>
      <c r="I49" s="20" t="s">
        <v>803</v>
      </c>
      <c r="J49" s="20" t="s">
        <v>174</v>
      </c>
      <c r="K49" s="20" t="s">
        <v>148</v>
      </c>
      <c r="L49" s="20" t="s">
        <v>163</v>
      </c>
      <c r="M49" s="20" t="s">
        <v>148</v>
      </c>
      <c r="N49" s="20" t="s">
        <v>163</v>
      </c>
      <c r="O49" s="20" t="s">
        <v>163</v>
      </c>
      <c r="P49" s="20" t="s">
        <v>158</v>
      </c>
      <c r="Q49" s="69" t="s">
        <v>415</v>
      </c>
      <c r="R49" s="69" t="s">
        <v>1217</v>
      </c>
      <c r="S49" s="129">
        <v>1602.567449129022</v>
      </c>
      <c r="T49" s="129">
        <v>1602.567449129022</v>
      </c>
      <c r="U49" s="129">
        <v>372.05133829883704</v>
      </c>
      <c r="V49" s="129">
        <v>347.48366145730625</v>
      </c>
      <c r="W49" s="129">
        <v>373.45623481624057</v>
      </c>
      <c r="X49" s="129">
        <v>294.16586393063943</v>
      </c>
      <c r="Y49" s="129">
        <v>0</v>
      </c>
      <c r="Z49" s="6" t="s">
        <v>166</v>
      </c>
      <c r="AA49" s="6" t="s">
        <v>26</v>
      </c>
      <c r="AB49" s="20"/>
      <c r="AC49" s="20"/>
      <c r="AD49" s="8">
        <v>389.27765299936493</v>
      </c>
      <c r="AE49" s="8">
        <v>363.57247041825485</v>
      </c>
      <c r="AF49" s="8">
        <v>390.74759750084809</v>
      </c>
      <c r="AG49" s="8">
        <v>307.78601046577069</v>
      </c>
      <c r="AH49" s="8">
        <v>0</v>
      </c>
      <c r="AI49" s="8">
        <v>1451.3837313842387</v>
      </c>
      <c r="AJ49" s="8">
        <v>1451.3837313842387</v>
      </c>
    </row>
    <row r="50" spans="2:36" ht="14" customHeight="1">
      <c r="B50" s="56" t="s">
        <v>122</v>
      </c>
      <c r="C50" s="20" t="s">
        <v>365</v>
      </c>
      <c r="D50" s="20" t="s">
        <v>239</v>
      </c>
      <c r="E50" s="20" t="s">
        <v>312</v>
      </c>
      <c r="F50" s="20" t="s">
        <v>804</v>
      </c>
      <c r="G50" s="20" t="s">
        <v>154</v>
      </c>
      <c r="H50" s="7" t="s">
        <v>800</v>
      </c>
      <c r="I50" s="20" t="s">
        <v>310</v>
      </c>
      <c r="J50" s="20" t="s">
        <v>179</v>
      </c>
      <c r="K50" s="20" t="s">
        <v>148</v>
      </c>
      <c r="L50" s="20" t="s">
        <v>163</v>
      </c>
      <c r="M50" s="20" t="s">
        <v>148</v>
      </c>
      <c r="N50" s="20" t="s">
        <v>163</v>
      </c>
      <c r="O50" s="20" t="s">
        <v>163</v>
      </c>
      <c r="P50" s="20" t="s">
        <v>158</v>
      </c>
      <c r="Q50" s="69" t="s">
        <v>415</v>
      </c>
      <c r="R50" s="69" t="s">
        <v>1217</v>
      </c>
      <c r="S50" s="129">
        <v>235.79713004779023</v>
      </c>
      <c r="T50" s="129">
        <v>235.79713004779023</v>
      </c>
      <c r="U50" s="129">
        <v>37.155676887889612</v>
      </c>
      <c r="V50" s="129">
        <v>37.924105999715479</v>
      </c>
      <c r="W50" s="129">
        <v>60.960536004488404</v>
      </c>
      <c r="X50" s="129">
        <v>61.048929560588356</v>
      </c>
      <c r="Y50" s="129">
        <v>0</v>
      </c>
      <c r="Z50" s="6" t="s">
        <v>166</v>
      </c>
      <c r="AA50" s="6" t="s">
        <v>26</v>
      </c>
      <c r="AB50" s="20"/>
      <c r="AC50" s="20"/>
      <c r="AD50" s="8">
        <v>38.876018456632515</v>
      </c>
      <c r="AE50" s="8">
        <v>39.680026533893326</v>
      </c>
      <c r="AF50" s="8">
        <v>63.783064159682681</v>
      </c>
      <c r="AG50" s="8">
        <v>63.875550417671136</v>
      </c>
      <c r="AH50" s="8">
        <v>0</v>
      </c>
      <c r="AI50" s="8">
        <v>206.21465956787966</v>
      </c>
      <c r="AJ50" s="8">
        <v>206.21465956787966</v>
      </c>
    </row>
    <row r="51" spans="2:36" ht="14" customHeight="1">
      <c r="B51" s="56" t="s">
        <v>122</v>
      </c>
      <c r="C51" s="20" t="s">
        <v>365</v>
      </c>
      <c r="D51" s="20" t="s">
        <v>239</v>
      </c>
      <c r="E51" s="20" t="s">
        <v>313</v>
      </c>
      <c r="F51" s="20" t="s">
        <v>805</v>
      </c>
      <c r="G51" s="20" t="s">
        <v>154</v>
      </c>
      <c r="H51" s="7" t="s">
        <v>800</v>
      </c>
      <c r="I51" s="20" t="s">
        <v>310</v>
      </c>
      <c r="J51" s="20" t="s">
        <v>190</v>
      </c>
      <c r="K51" s="20" t="s">
        <v>148</v>
      </c>
      <c r="L51" s="20" t="s">
        <v>163</v>
      </c>
      <c r="M51" s="20" t="s">
        <v>148</v>
      </c>
      <c r="N51" s="20" t="s">
        <v>163</v>
      </c>
      <c r="O51" s="20" t="s">
        <v>163</v>
      </c>
      <c r="P51" s="20" t="s">
        <v>158</v>
      </c>
      <c r="Q51" s="69" t="s">
        <v>415</v>
      </c>
      <c r="R51" s="69" t="s">
        <v>1217</v>
      </c>
      <c r="S51" s="129">
        <v>761.85022852321993</v>
      </c>
      <c r="T51" s="129">
        <v>761.85022852321993</v>
      </c>
      <c r="U51" s="129">
        <v>155.40337118350328</v>
      </c>
      <c r="V51" s="129">
        <v>159.26211892425621</v>
      </c>
      <c r="W51" s="129">
        <v>150.44882881358862</v>
      </c>
      <c r="X51" s="129">
        <v>147.51858186408481</v>
      </c>
      <c r="Y51" s="129">
        <v>0</v>
      </c>
      <c r="Z51" s="6" t="s">
        <v>166</v>
      </c>
      <c r="AA51" s="6" t="s">
        <v>26</v>
      </c>
      <c r="AB51" s="20"/>
      <c r="AC51" s="20"/>
      <c r="AD51" s="8">
        <v>162.59868833992147</v>
      </c>
      <c r="AE51" s="8">
        <v>166.6360996039293</v>
      </c>
      <c r="AF51" s="8">
        <v>157.41474616069152</v>
      </c>
      <c r="AG51" s="8">
        <v>154.34882611743348</v>
      </c>
      <c r="AH51" s="8">
        <v>0</v>
      </c>
      <c r="AI51" s="8">
        <v>640.99836022197564</v>
      </c>
      <c r="AJ51" s="8">
        <v>640.99836022197564</v>
      </c>
    </row>
    <row r="52" spans="2:36" ht="14" customHeight="1">
      <c r="B52" s="56" t="s">
        <v>122</v>
      </c>
      <c r="C52" s="20" t="s">
        <v>365</v>
      </c>
      <c r="D52" s="20" t="s">
        <v>239</v>
      </c>
      <c r="E52" s="20" t="s">
        <v>313</v>
      </c>
      <c r="F52" s="20" t="s">
        <v>806</v>
      </c>
      <c r="G52" s="20" t="s">
        <v>154</v>
      </c>
      <c r="H52" s="7" t="s">
        <v>800</v>
      </c>
      <c r="I52" s="20" t="s">
        <v>803</v>
      </c>
      <c r="J52" s="20" t="s">
        <v>190</v>
      </c>
      <c r="K52" s="20" t="s">
        <v>148</v>
      </c>
      <c r="L52" s="20" t="s">
        <v>163</v>
      </c>
      <c r="M52" s="20" t="s">
        <v>148</v>
      </c>
      <c r="N52" s="20" t="s">
        <v>163</v>
      </c>
      <c r="O52" s="20" t="s">
        <v>163</v>
      </c>
      <c r="P52" s="20" t="s">
        <v>158</v>
      </c>
      <c r="Q52" s="69" t="s">
        <v>415</v>
      </c>
      <c r="R52" s="69" t="s">
        <v>1217</v>
      </c>
      <c r="S52" s="129">
        <v>661.5077546937838</v>
      </c>
      <c r="T52" s="129">
        <v>661.5077546937838</v>
      </c>
      <c r="U52" s="129">
        <v>125.65627582729729</v>
      </c>
      <c r="V52" s="129">
        <v>133.7143448011274</v>
      </c>
      <c r="W52" s="129">
        <v>125.32169539598682</v>
      </c>
      <c r="X52" s="129">
        <v>122.91300727972998</v>
      </c>
      <c r="Y52" s="129">
        <v>0</v>
      </c>
      <c r="Z52" s="6" t="s">
        <v>166</v>
      </c>
      <c r="AA52" s="6" t="s">
        <v>26</v>
      </c>
      <c r="AB52" s="20"/>
      <c r="AC52" s="20"/>
      <c r="AD52" s="8">
        <v>131.47427546518256</v>
      </c>
      <c r="AE52" s="8">
        <v>139.90544034737962</v>
      </c>
      <c r="AF52" s="8">
        <v>131.1242036561801</v>
      </c>
      <c r="AG52" s="8">
        <v>128.60399109360415</v>
      </c>
      <c r="AH52" s="8">
        <v>0</v>
      </c>
      <c r="AI52" s="8">
        <v>531.10791056234643</v>
      </c>
      <c r="AJ52" s="8">
        <v>531.10791056234643</v>
      </c>
    </row>
    <row r="53" spans="2:36" ht="14" customHeight="1">
      <c r="B53" s="56" t="s">
        <v>122</v>
      </c>
      <c r="C53" s="20" t="s">
        <v>365</v>
      </c>
      <c r="D53" s="20" t="s">
        <v>239</v>
      </c>
      <c r="E53" s="20" t="s">
        <v>807</v>
      </c>
      <c r="F53" s="20" t="s">
        <v>808</v>
      </c>
      <c r="G53" s="20" t="s">
        <v>154</v>
      </c>
      <c r="H53" s="7" t="s">
        <v>800</v>
      </c>
      <c r="I53" s="20" t="s">
        <v>310</v>
      </c>
      <c r="J53" s="20" t="s">
        <v>190</v>
      </c>
      <c r="K53" s="20" t="s">
        <v>148</v>
      </c>
      <c r="L53" s="20" t="s">
        <v>163</v>
      </c>
      <c r="M53" s="20" t="s">
        <v>148</v>
      </c>
      <c r="N53" s="20" t="s">
        <v>163</v>
      </c>
      <c r="O53" s="20" t="s">
        <v>163</v>
      </c>
      <c r="P53" s="20" t="s">
        <v>158</v>
      </c>
      <c r="Q53" s="69" t="s">
        <v>415</v>
      </c>
      <c r="R53" s="69" t="s">
        <v>1217</v>
      </c>
      <c r="S53" s="129">
        <v>42.788420105140645</v>
      </c>
      <c r="T53" s="129">
        <v>42.788420105140645</v>
      </c>
      <c r="U53" s="129">
        <v>9.0079628758448997</v>
      </c>
      <c r="V53" s="129">
        <v>8.6221649668268192</v>
      </c>
      <c r="W53" s="129">
        <v>8.3022663994525807</v>
      </c>
      <c r="X53" s="129">
        <v>8.2208780141821194</v>
      </c>
      <c r="Y53" s="129">
        <v>0</v>
      </c>
      <c r="Z53" s="6" t="s">
        <v>166</v>
      </c>
      <c r="AA53" s="6" t="s">
        <v>26</v>
      </c>
      <c r="AB53" s="20"/>
      <c r="AC53" s="20"/>
      <c r="AD53" s="8">
        <v>9.4250397341609915</v>
      </c>
      <c r="AE53" s="8">
        <v>9.0213790317393485</v>
      </c>
      <c r="AF53" s="8">
        <v>8.6866688703011459</v>
      </c>
      <c r="AG53" s="8">
        <v>8.6015121289106737</v>
      </c>
      <c r="AH53" s="8">
        <v>0</v>
      </c>
      <c r="AI53" s="8">
        <v>35.734599765112165</v>
      </c>
      <c r="AJ53" s="8">
        <v>35.734599765112165</v>
      </c>
    </row>
    <row r="54" spans="2:36" ht="14" customHeight="1">
      <c r="B54" s="56" t="s">
        <v>122</v>
      </c>
      <c r="C54" s="20" t="s">
        <v>365</v>
      </c>
      <c r="D54" s="20" t="s">
        <v>239</v>
      </c>
      <c r="E54" s="20" t="s">
        <v>807</v>
      </c>
      <c r="F54" s="20" t="s">
        <v>809</v>
      </c>
      <c r="G54" s="20" t="s">
        <v>154</v>
      </c>
      <c r="H54" s="7" t="s">
        <v>800</v>
      </c>
      <c r="I54" s="20" t="s">
        <v>803</v>
      </c>
      <c r="J54" s="20" t="s">
        <v>190</v>
      </c>
      <c r="K54" s="20" t="s">
        <v>148</v>
      </c>
      <c r="L54" s="20" t="s">
        <v>163</v>
      </c>
      <c r="M54" s="20" t="s">
        <v>148</v>
      </c>
      <c r="N54" s="20" t="s">
        <v>163</v>
      </c>
      <c r="O54" s="20" t="s">
        <v>163</v>
      </c>
      <c r="P54" s="20" t="s">
        <v>158</v>
      </c>
      <c r="Q54" s="69" t="s">
        <v>415</v>
      </c>
      <c r="R54" s="69" t="s">
        <v>1217</v>
      </c>
      <c r="S54" s="129">
        <v>9.9816719483366008</v>
      </c>
      <c r="T54" s="129">
        <v>9.9816719483366008</v>
      </c>
      <c r="U54" s="129">
        <v>1.80572388926585</v>
      </c>
      <c r="V54" s="129">
        <v>2.01781369336795</v>
      </c>
      <c r="W54" s="129">
        <v>3.0685970272131802</v>
      </c>
      <c r="X54" s="129">
        <v>1.59900391108891</v>
      </c>
      <c r="Y54" s="129">
        <v>0</v>
      </c>
      <c r="Z54" s="6" t="s">
        <v>166</v>
      </c>
      <c r="AA54" s="6" t="s">
        <v>26</v>
      </c>
      <c r="AB54" s="20"/>
      <c r="AC54" s="20"/>
      <c r="AD54" s="8">
        <v>1.8893305445220392</v>
      </c>
      <c r="AE54" s="8">
        <v>2.1112402990829695</v>
      </c>
      <c r="AF54" s="8">
        <v>3.2106758551555221</v>
      </c>
      <c r="AG54" s="8">
        <v>1.6730392437011743</v>
      </c>
      <c r="AH54" s="8">
        <v>0</v>
      </c>
      <c r="AI54" s="8">
        <v>8.8842859424617053</v>
      </c>
      <c r="AJ54" s="8">
        <v>8.8842859424617053</v>
      </c>
    </row>
    <row r="55" spans="2:36" ht="14" customHeight="1">
      <c r="B55" s="56" t="s">
        <v>122</v>
      </c>
      <c r="C55" s="20" t="s">
        <v>365</v>
      </c>
      <c r="D55" s="20" t="s">
        <v>239</v>
      </c>
      <c r="E55" s="20" t="s">
        <v>314</v>
      </c>
      <c r="F55" s="20" t="s">
        <v>810</v>
      </c>
      <c r="G55" s="20" t="s">
        <v>154</v>
      </c>
      <c r="H55" s="7" t="s">
        <v>800</v>
      </c>
      <c r="I55" s="20" t="s">
        <v>310</v>
      </c>
      <c r="J55" s="20" t="s">
        <v>175</v>
      </c>
      <c r="K55" s="20" t="s">
        <v>148</v>
      </c>
      <c r="L55" s="20" t="s">
        <v>163</v>
      </c>
      <c r="M55" s="20" t="s">
        <v>148</v>
      </c>
      <c r="N55" s="20" t="s">
        <v>163</v>
      </c>
      <c r="O55" s="20" t="s">
        <v>163</v>
      </c>
      <c r="P55" s="20" t="s">
        <v>158</v>
      </c>
      <c r="Q55" s="69" t="s">
        <v>415</v>
      </c>
      <c r="R55" s="69" t="s">
        <v>1217</v>
      </c>
      <c r="S55" s="129">
        <v>695.31670714451025</v>
      </c>
      <c r="T55" s="129">
        <v>695.31670714451025</v>
      </c>
      <c r="U55" s="129">
        <v>157.00475304173031</v>
      </c>
      <c r="V55" s="129">
        <v>147.73293046831299</v>
      </c>
      <c r="W55" s="129">
        <v>129.43623004021114</v>
      </c>
      <c r="X55" s="129">
        <v>116.32295941090783</v>
      </c>
      <c r="Y55" s="129">
        <v>0</v>
      </c>
      <c r="Z55" s="6" t="s">
        <v>166</v>
      </c>
      <c r="AA55" s="6" t="s">
        <v>26</v>
      </c>
      <c r="AB55" s="20"/>
      <c r="AC55" s="20"/>
      <c r="AD55" s="8">
        <v>164.2742156318719</v>
      </c>
      <c r="AE55" s="8">
        <v>154.57309925661679</v>
      </c>
      <c r="AF55" s="8">
        <v>135.42924498948585</v>
      </c>
      <c r="AG55" s="8">
        <v>121.70881802620337</v>
      </c>
      <c r="AH55" s="8">
        <v>0</v>
      </c>
      <c r="AI55" s="8">
        <v>575.98537790417788</v>
      </c>
      <c r="AJ55" s="8">
        <v>575.98537790417788</v>
      </c>
    </row>
    <row r="56" spans="2:36" ht="14" customHeight="1">
      <c r="B56" s="56" t="s">
        <v>122</v>
      </c>
      <c r="C56" s="20" t="s">
        <v>365</v>
      </c>
      <c r="D56" s="20" t="s">
        <v>239</v>
      </c>
      <c r="E56" s="20" t="s">
        <v>314</v>
      </c>
      <c r="F56" s="20" t="s">
        <v>811</v>
      </c>
      <c r="G56" s="20" t="s">
        <v>154</v>
      </c>
      <c r="H56" s="7" t="s">
        <v>800</v>
      </c>
      <c r="I56" s="20" t="s">
        <v>803</v>
      </c>
      <c r="J56" s="20" t="s">
        <v>175</v>
      </c>
      <c r="K56" s="20" t="s">
        <v>148</v>
      </c>
      <c r="L56" s="20" t="s">
        <v>163</v>
      </c>
      <c r="M56" s="20" t="s">
        <v>148</v>
      </c>
      <c r="N56" s="20" t="s">
        <v>163</v>
      </c>
      <c r="O56" s="20" t="s">
        <v>163</v>
      </c>
      <c r="P56" s="20" t="s">
        <v>158</v>
      </c>
      <c r="Q56" s="69" t="s">
        <v>415</v>
      </c>
      <c r="R56" s="69" t="s">
        <v>1217</v>
      </c>
      <c r="S56" s="129">
        <v>672.758592612342</v>
      </c>
      <c r="T56" s="129">
        <v>672.758592612342</v>
      </c>
      <c r="U56" s="129">
        <v>111.2141407760399</v>
      </c>
      <c r="V56" s="129">
        <v>133.93842502092673</v>
      </c>
      <c r="W56" s="129">
        <v>191.55414316535422</v>
      </c>
      <c r="X56" s="129">
        <v>143.59201339550566</v>
      </c>
      <c r="Y56" s="129">
        <v>0</v>
      </c>
      <c r="Z56" s="6" t="s">
        <v>166</v>
      </c>
      <c r="AA56" s="6" t="s">
        <v>26</v>
      </c>
      <c r="AB56" s="20"/>
      <c r="AC56" s="20"/>
      <c r="AD56" s="8">
        <v>116.36345645090536</v>
      </c>
      <c r="AE56" s="8">
        <v>140.13989568476913</v>
      </c>
      <c r="AF56" s="8">
        <v>200.42327388114253</v>
      </c>
      <c r="AG56" s="8">
        <v>150.24045396433542</v>
      </c>
      <c r="AH56" s="8">
        <v>0</v>
      </c>
      <c r="AI56" s="8">
        <v>607.16707998115248</v>
      </c>
      <c r="AJ56" s="8">
        <v>607.16707998115248</v>
      </c>
    </row>
    <row r="57" spans="2:36" ht="14" customHeight="1">
      <c r="B57" s="56" t="s">
        <v>122</v>
      </c>
      <c r="C57" s="20" t="s">
        <v>365</v>
      </c>
      <c r="D57" s="20" t="s">
        <v>239</v>
      </c>
      <c r="E57" s="20" t="s">
        <v>315</v>
      </c>
      <c r="F57" s="20" t="s">
        <v>812</v>
      </c>
      <c r="G57" s="20" t="s">
        <v>154</v>
      </c>
      <c r="H57" s="7" t="s">
        <v>800</v>
      </c>
      <c r="I57" s="20" t="s">
        <v>310</v>
      </c>
      <c r="J57" s="20" t="s">
        <v>178</v>
      </c>
      <c r="K57" s="20" t="s">
        <v>148</v>
      </c>
      <c r="L57" s="20" t="s">
        <v>163</v>
      </c>
      <c r="M57" s="20" t="s">
        <v>148</v>
      </c>
      <c r="N57" s="20" t="s">
        <v>163</v>
      </c>
      <c r="O57" s="20" t="s">
        <v>163</v>
      </c>
      <c r="P57" s="20" t="s">
        <v>158</v>
      </c>
      <c r="Q57" s="69" t="s">
        <v>415</v>
      </c>
      <c r="R57" s="69" t="s">
        <v>1217</v>
      </c>
      <c r="S57" s="129">
        <v>113.31316790351977</v>
      </c>
      <c r="T57" s="129">
        <v>113.31316790351977</v>
      </c>
      <c r="U57" s="129">
        <v>15.970940110190115</v>
      </c>
      <c r="V57" s="129">
        <v>17.033639376522569</v>
      </c>
      <c r="W57" s="129">
        <v>28.059231166416552</v>
      </c>
      <c r="X57" s="129">
        <v>30.76274350186327</v>
      </c>
      <c r="Y57" s="129">
        <v>0</v>
      </c>
      <c r="Z57" s="6" t="s">
        <v>166</v>
      </c>
      <c r="AA57" s="6" t="s">
        <v>26</v>
      </c>
      <c r="AB57" s="20"/>
      <c r="AC57" s="20"/>
      <c r="AD57" s="8">
        <v>16.710409135242884</v>
      </c>
      <c r="AE57" s="8">
        <v>17.822312342293753</v>
      </c>
      <c r="AF57" s="8">
        <v>29.358399040768646</v>
      </c>
      <c r="AG57" s="8">
        <v>32.187086451515739</v>
      </c>
      <c r="AH57" s="8">
        <v>0</v>
      </c>
      <c r="AI57" s="8">
        <v>96.078206969821025</v>
      </c>
      <c r="AJ57" s="8">
        <v>96.078206969821025</v>
      </c>
    </row>
    <row r="58" spans="2:36" ht="14" customHeight="1">
      <c r="B58" s="56" t="s">
        <v>122</v>
      </c>
      <c r="C58" s="20" t="s">
        <v>365</v>
      </c>
      <c r="D58" s="20" t="s">
        <v>239</v>
      </c>
      <c r="E58" s="20" t="s">
        <v>316</v>
      </c>
      <c r="F58" s="20" t="s">
        <v>813</v>
      </c>
      <c r="G58" s="20" t="s">
        <v>154</v>
      </c>
      <c r="H58" s="7" t="s">
        <v>800</v>
      </c>
      <c r="I58" s="20" t="s">
        <v>310</v>
      </c>
      <c r="J58" s="20" t="s">
        <v>180</v>
      </c>
      <c r="K58" s="20" t="s">
        <v>148</v>
      </c>
      <c r="L58" s="20" t="s">
        <v>163</v>
      </c>
      <c r="M58" s="20" t="s">
        <v>148</v>
      </c>
      <c r="N58" s="20" t="s">
        <v>163</v>
      </c>
      <c r="O58" s="20" t="s">
        <v>163</v>
      </c>
      <c r="P58" s="20" t="s">
        <v>158</v>
      </c>
      <c r="Q58" s="69" t="s">
        <v>415</v>
      </c>
      <c r="R58" s="68" t="s">
        <v>1217</v>
      </c>
      <c r="S58" s="129">
        <v>1181.3271361286945</v>
      </c>
      <c r="T58" s="129">
        <v>1181.3271361286945</v>
      </c>
      <c r="U58" s="129">
        <v>234.21621636639938</v>
      </c>
      <c r="V58" s="129">
        <v>254.3491123755808</v>
      </c>
      <c r="W58" s="129">
        <v>258.46560779031921</v>
      </c>
      <c r="X58" s="129">
        <v>237.15130629894421</v>
      </c>
      <c r="Y58" s="129">
        <v>0</v>
      </c>
      <c r="Z58" s="6" t="s">
        <v>166</v>
      </c>
      <c r="AA58" s="6" t="s">
        <v>26</v>
      </c>
      <c r="AB58" s="20"/>
      <c r="AC58" s="20"/>
      <c r="AD58" s="8">
        <v>245.06063979877476</v>
      </c>
      <c r="AE58" s="8">
        <v>266.12570716923369</v>
      </c>
      <c r="AF58" s="8">
        <v>270.43280005850829</v>
      </c>
      <c r="AG58" s="8">
        <v>248.13162705958496</v>
      </c>
      <c r="AH58" s="8">
        <v>0</v>
      </c>
      <c r="AI58" s="8">
        <v>1029.7507740861017</v>
      </c>
      <c r="AJ58" s="8">
        <v>1029.7507740861017</v>
      </c>
    </row>
    <row r="59" spans="2:36" ht="14" customHeight="1">
      <c r="B59" s="56" t="s">
        <v>122</v>
      </c>
      <c r="C59" s="20" t="s">
        <v>365</v>
      </c>
      <c r="D59" s="20" t="s">
        <v>239</v>
      </c>
      <c r="E59" s="20" t="s">
        <v>316</v>
      </c>
      <c r="F59" s="20" t="s">
        <v>814</v>
      </c>
      <c r="G59" s="20" t="s">
        <v>154</v>
      </c>
      <c r="H59" s="7" t="s">
        <v>800</v>
      </c>
      <c r="I59" s="20" t="s">
        <v>803</v>
      </c>
      <c r="J59" s="20" t="s">
        <v>180</v>
      </c>
      <c r="K59" s="20" t="s">
        <v>148</v>
      </c>
      <c r="L59" s="20" t="s">
        <v>163</v>
      </c>
      <c r="M59" s="20" t="s">
        <v>148</v>
      </c>
      <c r="N59" s="20" t="s">
        <v>163</v>
      </c>
      <c r="O59" s="20" t="s">
        <v>163</v>
      </c>
      <c r="P59" s="20" t="s">
        <v>158</v>
      </c>
      <c r="Q59" s="69" t="s">
        <v>415</v>
      </c>
      <c r="R59" s="69" t="s">
        <v>1217</v>
      </c>
      <c r="S59" s="129">
        <v>1583.6212413015021</v>
      </c>
      <c r="T59" s="129">
        <v>1583.6212413015021</v>
      </c>
      <c r="U59" s="129">
        <v>336.89856864083981</v>
      </c>
      <c r="V59" s="129">
        <v>345.72759594069379</v>
      </c>
      <c r="W59" s="129">
        <v>335.48313647776752</v>
      </c>
      <c r="X59" s="129">
        <v>272.6120046374524</v>
      </c>
      <c r="Y59" s="129">
        <v>0</v>
      </c>
      <c r="Z59" s="6" t="s">
        <v>166</v>
      </c>
      <c r="AA59" s="6" t="s">
        <v>26</v>
      </c>
      <c r="AB59" s="20"/>
      <c r="AC59" s="20"/>
      <c r="AD59" s="8">
        <v>352.49727819554926</v>
      </c>
      <c r="AE59" s="8">
        <v>361.73509747411845</v>
      </c>
      <c r="AF59" s="8">
        <v>351.0163102384389</v>
      </c>
      <c r="AG59" s="8">
        <v>285.23418792134788</v>
      </c>
      <c r="AH59" s="8">
        <v>0</v>
      </c>
      <c r="AI59" s="8">
        <v>1350.4828738294545</v>
      </c>
      <c r="AJ59" s="8">
        <v>1350.4828738294545</v>
      </c>
    </row>
    <row r="60" spans="2:36" ht="14" customHeight="1">
      <c r="B60" s="56" t="s">
        <v>122</v>
      </c>
      <c r="C60" s="20" t="s">
        <v>365</v>
      </c>
      <c r="D60" s="20" t="s">
        <v>239</v>
      </c>
      <c r="E60" s="20" t="s">
        <v>317</v>
      </c>
      <c r="F60" s="20" t="s">
        <v>815</v>
      </c>
      <c r="G60" s="20" t="s">
        <v>154</v>
      </c>
      <c r="H60" s="7" t="s">
        <v>800</v>
      </c>
      <c r="I60" s="20" t="s">
        <v>310</v>
      </c>
      <c r="J60" s="20" t="s">
        <v>178</v>
      </c>
      <c r="K60" s="20" t="s">
        <v>148</v>
      </c>
      <c r="L60" s="20" t="s">
        <v>163</v>
      </c>
      <c r="M60" s="20" t="s">
        <v>148</v>
      </c>
      <c r="N60" s="20" t="s">
        <v>163</v>
      </c>
      <c r="O60" s="20" t="s">
        <v>163</v>
      </c>
      <c r="P60" s="20" t="s">
        <v>158</v>
      </c>
      <c r="Q60" s="69" t="s">
        <v>415</v>
      </c>
      <c r="R60" s="69" t="s">
        <v>1217</v>
      </c>
      <c r="S60" s="129">
        <v>444.47743362126795</v>
      </c>
      <c r="T60" s="129">
        <v>444.47743362126795</v>
      </c>
      <c r="U60" s="129">
        <v>94.833859953018305</v>
      </c>
      <c r="V60" s="129">
        <v>98.375597058151811</v>
      </c>
      <c r="W60" s="129">
        <v>83.378201979817263</v>
      </c>
      <c r="X60" s="129">
        <v>86.091156100319452</v>
      </c>
      <c r="Y60" s="129">
        <v>0</v>
      </c>
      <c r="Z60" s="6" t="s">
        <v>166</v>
      </c>
      <c r="AA60" s="6" t="s">
        <v>26</v>
      </c>
      <c r="AB60" s="20"/>
      <c r="AC60" s="20"/>
      <c r="AD60" s="8">
        <v>99.224753756239409</v>
      </c>
      <c r="AE60" s="8">
        <v>102.93047650442566</v>
      </c>
      <c r="AF60" s="8">
        <v>87.238688419768877</v>
      </c>
      <c r="AG60" s="8">
        <v>90.07725477879049</v>
      </c>
      <c r="AH60" s="8">
        <v>0</v>
      </c>
      <c r="AI60" s="8">
        <v>379.47117345922447</v>
      </c>
      <c r="AJ60" s="8">
        <v>379.47117345922447</v>
      </c>
    </row>
    <row r="61" spans="2:36" ht="14" customHeight="1">
      <c r="B61" s="56" t="s">
        <v>122</v>
      </c>
      <c r="C61" s="20" t="s">
        <v>365</v>
      </c>
      <c r="D61" s="20" t="s">
        <v>239</v>
      </c>
      <c r="E61" s="20" t="s">
        <v>318</v>
      </c>
      <c r="F61" s="20" t="s">
        <v>816</v>
      </c>
      <c r="G61" s="20" t="s">
        <v>154</v>
      </c>
      <c r="H61" s="7" t="s">
        <v>800</v>
      </c>
      <c r="I61" s="20" t="s">
        <v>310</v>
      </c>
      <c r="J61" s="20" t="s">
        <v>180</v>
      </c>
      <c r="K61" s="20" t="s">
        <v>148</v>
      </c>
      <c r="L61" s="20" t="s">
        <v>163</v>
      </c>
      <c r="M61" s="20" t="s">
        <v>148</v>
      </c>
      <c r="N61" s="20" t="s">
        <v>163</v>
      </c>
      <c r="O61" s="20" t="s">
        <v>163</v>
      </c>
      <c r="P61" s="20" t="s">
        <v>158</v>
      </c>
      <c r="Q61" s="69" t="s">
        <v>415</v>
      </c>
      <c r="R61" s="69" t="s">
        <v>1217</v>
      </c>
      <c r="S61" s="129">
        <v>233.0759463595094</v>
      </c>
      <c r="T61" s="129">
        <v>233.0759463595094</v>
      </c>
      <c r="U61" s="129">
        <v>54.45722347387462</v>
      </c>
      <c r="V61" s="129">
        <v>56.606064087348578</v>
      </c>
      <c r="W61" s="129">
        <v>34.837549841273727</v>
      </c>
      <c r="X61" s="129">
        <v>37.218711852067202</v>
      </c>
      <c r="Y61" s="129">
        <v>0</v>
      </c>
      <c r="Z61" s="6" t="s">
        <v>166</v>
      </c>
      <c r="AA61" s="6" t="s">
        <v>26</v>
      </c>
      <c r="AB61" s="20"/>
      <c r="AC61" s="20"/>
      <c r="AD61" s="8">
        <v>56.978642355385119</v>
      </c>
      <c r="AE61" s="8">
        <v>59.226976239917398</v>
      </c>
      <c r="AF61" s="8">
        <v>36.450560023430576</v>
      </c>
      <c r="AG61" s="8">
        <v>38.941971996872816</v>
      </c>
      <c r="AH61" s="8">
        <v>0</v>
      </c>
      <c r="AI61" s="8">
        <v>191.5981506156059</v>
      </c>
      <c r="AJ61" s="8">
        <v>191.5981506156059</v>
      </c>
    </row>
    <row r="62" spans="2:36" ht="14" customHeight="1">
      <c r="B62" s="56" t="s">
        <v>122</v>
      </c>
      <c r="C62" s="20" t="s">
        <v>365</v>
      </c>
      <c r="D62" s="20" t="s">
        <v>239</v>
      </c>
      <c r="E62" s="20" t="s">
        <v>817</v>
      </c>
      <c r="F62" s="20" t="s">
        <v>818</v>
      </c>
      <c r="G62" s="20" t="s">
        <v>154</v>
      </c>
      <c r="H62" s="7" t="s">
        <v>800</v>
      </c>
      <c r="I62" s="20" t="s">
        <v>310</v>
      </c>
      <c r="J62" s="20" t="s">
        <v>179</v>
      </c>
      <c r="K62" s="20" t="s">
        <v>148</v>
      </c>
      <c r="L62" s="20" t="s">
        <v>163</v>
      </c>
      <c r="M62" s="20" t="s">
        <v>148</v>
      </c>
      <c r="N62" s="20" t="s">
        <v>163</v>
      </c>
      <c r="O62" s="20" t="s">
        <v>163</v>
      </c>
      <c r="P62" s="20" t="s">
        <v>158</v>
      </c>
      <c r="Q62" s="69" t="s">
        <v>415</v>
      </c>
      <c r="R62" s="69" t="s">
        <v>1217</v>
      </c>
      <c r="S62" s="129">
        <v>442.93589348883575</v>
      </c>
      <c r="T62" s="129">
        <v>442.93589348883575</v>
      </c>
      <c r="U62" s="129">
        <v>86.191067075669011</v>
      </c>
      <c r="V62" s="129">
        <v>101.54587208670657</v>
      </c>
      <c r="W62" s="129">
        <v>93.889443540794375</v>
      </c>
      <c r="X62" s="129">
        <v>89.021074718595358</v>
      </c>
      <c r="Y62" s="129">
        <v>0</v>
      </c>
      <c r="Z62" s="6" t="s">
        <v>166</v>
      </c>
      <c r="AA62" s="6" t="s">
        <v>26</v>
      </c>
      <c r="AB62" s="20"/>
      <c r="AC62" s="20"/>
      <c r="AD62" s="8">
        <v>90.181791722994987</v>
      </c>
      <c r="AE62" s="8">
        <v>106.24753814468517</v>
      </c>
      <c r="AF62" s="8">
        <v>98.236610006815994</v>
      </c>
      <c r="AG62" s="8">
        <v>93.142831288786738</v>
      </c>
      <c r="AH62" s="8">
        <v>0</v>
      </c>
      <c r="AI62" s="8">
        <v>387.80877116328293</v>
      </c>
      <c r="AJ62" s="8">
        <v>387.80877116328293</v>
      </c>
    </row>
    <row r="63" spans="2:36" ht="14" customHeight="1">
      <c r="B63" s="56" t="s">
        <v>122</v>
      </c>
      <c r="C63" s="20" t="s">
        <v>365</v>
      </c>
      <c r="D63" s="20" t="s">
        <v>239</v>
      </c>
      <c r="E63" s="20" t="s">
        <v>817</v>
      </c>
      <c r="F63" s="20" t="s">
        <v>819</v>
      </c>
      <c r="G63" s="20" t="s">
        <v>154</v>
      </c>
      <c r="H63" s="7" t="s">
        <v>800</v>
      </c>
      <c r="I63" s="20" t="s">
        <v>803</v>
      </c>
      <c r="J63" s="20" t="s">
        <v>179</v>
      </c>
      <c r="K63" s="20" t="s">
        <v>148</v>
      </c>
      <c r="L63" s="20" t="s">
        <v>163</v>
      </c>
      <c r="M63" s="20" t="s">
        <v>148</v>
      </c>
      <c r="N63" s="20" t="s">
        <v>163</v>
      </c>
      <c r="O63" s="20" t="s">
        <v>163</v>
      </c>
      <c r="P63" s="20" t="s">
        <v>158</v>
      </c>
      <c r="Q63" s="69" t="s">
        <v>415</v>
      </c>
      <c r="R63" s="69" t="s">
        <v>1217</v>
      </c>
      <c r="S63" s="129">
        <v>472.9226237217681</v>
      </c>
      <c r="T63" s="129">
        <v>472.9226237217681</v>
      </c>
      <c r="U63" s="129">
        <v>104.13016589486436</v>
      </c>
      <c r="V63" s="129">
        <v>90.604554902296883</v>
      </c>
      <c r="W63" s="129">
        <v>90.933455386851236</v>
      </c>
      <c r="X63" s="129">
        <v>80.58254555963633</v>
      </c>
      <c r="Y63" s="129">
        <v>0</v>
      </c>
      <c r="Z63" s="6" t="s">
        <v>166</v>
      </c>
      <c r="AA63" s="6" t="s">
        <v>26</v>
      </c>
      <c r="AB63" s="20"/>
      <c r="AC63" s="20"/>
      <c r="AD63" s="8">
        <v>108.95148710210678</v>
      </c>
      <c r="AE63" s="8">
        <v>94.799628042430513</v>
      </c>
      <c r="AF63" s="8">
        <v>95.143756917985939</v>
      </c>
      <c r="AG63" s="8">
        <v>84.313590569518666</v>
      </c>
      <c r="AH63" s="8">
        <v>0</v>
      </c>
      <c r="AI63" s="8">
        <v>383.20846263204191</v>
      </c>
      <c r="AJ63" s="8">
        <v>383.20846263204191</v>
      </c>
    </row>
    <row r="64" spans="2:36" ht="14" customHeight="1">
      <c r="B64" s="56" t="s">
        <v>122</v>
      </c>
      <c r="C64" s="20" t="s">
        <v>365</v>
      </c>
      <c r="D64" s="20" t="s">
        <v>239</v>
      </c>
      <c r="E64" s="20" t="s">
        <v>319</v>
      </c>
      <c r="F64" s="20" t="s">
        <v>820</v>
      </c>
      <c r="G64" s="20" t="s">
        <v>154</v>
      </c>
      <c r="H64" s="7" t="s">
        <v>800</v>
      </c>
      <c r="I64" s="20" t="s">
        <v>310</v>
      </c>
      <c r="J64" s="20" t="s">
        <v>178</v>
      </c>
      <c r="K64" s="20" t="s">
        <v>148</v>
      </c>
      <c r="L64" s="20" t="s">
        <v>163</v>
      </c>
      <c r="M64" s="20" t="s">
        <v>148</v>
      </c>
      <c r="N64" s="20" t="s">
        <v>163</v>
      </c>
      <c r="O64" s="20" t="s">
        <v>163</v>
      </c>
      <c r="P64" s="20" t="s">
        <v>158</v>
      </c>
      <c r="Q64" s="69" t="s">
        <v>415</v>
      </c>
      <c r="R64" s="69" t="s">
        <v>1217</v>
      </c>
      <c r="S64" s="129">
        <v>794.03467931500563</v>
      </c>
      <c r="T64" s="129">
        <v>794.03467931500563</v>
      </c>
      <c r="U64" s="129">
        <v>164.54715253728469</v>
      </c>
      <c r="V64" s="129">
        <v>175.66287677432609</v>
      </c>
      <c r="W64" s="129">
        <v>140.8723144777295</v>
      </c>
      <c r="X64" s="129">
        <v>164.75098650380397</v>
      </c>
      <c r="Y64" s="129">
        <v>0</v>
      </c>
      <c r="Z64" s="6" t="s">
        <v>166</v>
      </c>
      <c r="AA64" s="6" t="s">
        <v>26</v>
      </c>
      <c r="AB64" s="20"/>
      <c r="AC64" s="20"/>
      <c r="AD64" s="8">
        <v>172.16583507083948</v>
      </c>
      <c r="AE64" s="8">
        <v>183.79622743058431</v>
      </c>
      <c r="AF64" s="8">
        <v>147.39483051780334</v>
      </c>
      <c r="AG64" s="8">
        <v>172.37910673504308</v>
      </c>
      <c r="AH64" s="8">
        <v>0</v>
      </c>
      <c r="AI64" s="8">
        <v>675.73599975427032</v>
      </c>
      <c r="AJ64" s="8">
        <v>675.73599975427032</v>
      </c>
    </row>
    <row r="65" spans="2:36" ht="14" customHeight="1">
      <c r="B65" s="56" t="s">
        <v>122</v>
      </c>
      <c r="C65" s="20" t="s">
        <v>365</v>
      </c>
      <c r="D65" s="20" t="s">
        <v>239</v>
      </c>
      <c r="E65" s="20" t="s">
        <v>319</v>
      </c>
      <c r="F65" s="20" t="s">
        <v>821</v>
      </c>
      <c r="G65" s="20" t="s">
        <v>154</v>
      </c>
      <c r="H65" s="7" t="s">
        <v>800</v>
      </c>
      <c r="I65" s="20" t="s">
        <v>803</v>
      </c>
      <c r="J65" s="20" t="s">
        <v>178</v>
      </c>
      <c r="K65" s="20" t="s">
        <v>148</v>
      </c>
      <c r="L65" s="20" t="s">
        <v>163</v>
      </c>
      <c r="M65" s="20" t="s">
        <v>148</v>
      </c>
      <c r="N65" s="20" t="s">
        <v>163</v>
      </c>
      <c r="O65" s="20" t="s">
        <v>163</v>
      </c>
      <c r="P65" s="20" t="s">
        <v>158</v>
      </c>
      <c r="Q65" s="68" t="s">
        <v>415</v>
      </c>
      <c r="R65" s="68" t="s">
        <v>1217</v>
      </c>
      <c r="S65" s="129">
        <v>1461.1054455638814</v>
      </c>
      <c r="T65" s="129">
        <v>1461.1054455638814</v>
      </c>
      <c r="U65" s="129">
        <v>339.56075898191739</v>
      </c>
      <c r="V65" s="129">
        <v>369.71143190968883</v>
      </c>
      <c r="W65" s="129">
        <v>288.73261126559248</v>
      </c>
      <c r="X65" s="129">
        <v>223.84021673735731</v>
      </c>
      <c r="Y65" s="129">
        <v>0</v>
      </c>
      <c r="Z65" s="6" t="s">
        <v>166</v>
      </c>
      <c r="AA65" s="6" t="s">
        <v>26</v>
      </c>
      <c r="AB65" s="20"/>
      <c r="AC65" s="20"/>
      <c r="AD65" s="8">
        <v>355.28273036607703</v>
      </c>
      <c r="AE65" s="8">
        <v>386.82940682030073</v>
      </c>
      <c r="AF65" s="8">
        <v>302.10119327018469</v>
      </c>
      <c r="AG65" s="8">
        <v>234.20422196787993</v>
      </c>
      <c r="AH65" s="8">
        <v>0</v>
      </c>
      <c r="AI65" s="8">
        <v>1278.4175524244424</v>
      </c>
      <c r="AJ65" s="8">
        <v>1278.4175524244424</v>
      </c>
    </row>
    <row r="66" spans="2:36" ht="14" customHeight="1">
      <c r="B66" s="56" t="s">
        <v>122</v>
      </c>
      <c r="C66" s="20" t="s">
        <v>365</v>
      </c>
      <c r="D66" s="20" t="s">
        <v>239</v>
      </c>
      <c r="E66" s="20" t="s">
        <v>320</v>
      </c>
      <c r="F66" s="20" t="s">
        <v>822</v>
      </c>
      <c r="G66" s="20" t="s">
        <v>154</v>
      </c>
      <c r="H66" s="7" t="s">
        <v>800</v>
      </c>
      <c r="I66" s="20" t="s">
        <v>310</v>
      </c>
      <c r="J66" s="20" t="s">
        <v>178</v>
      </c>
      <c r="K66" s="20" t="s">
        <v>148</v>
      </c>
      <c r="L66" s="20" t="s">
        <v>163</v>
      </c>
      <c r="M66" s="20" t="s">
        <v>148</v>
      </c>
      <c r="N66" s="20" t="s">
        <v>163</v>
      </c>
      <c r="O66" s="20" t="s">
        <v>163</v>
      </c>
      <c r="P66" s="20" t="s">
        <v>158</v>
      </c>
      <c r="Q66" s="68" t="s">
        <v>415</v>
      </c>
      <c r="R66" s="68" t="s">
        <v>1217</v>
      </c>
      <c r="S66" s="129">
        <v>121.2238745472828</v>
      </c>
      <c r="T66" s="129">
        <v>121.2238745472828</v>
      </c>
      <c r="U66" s="129">
        <v>29.236281581060211</v>
      </c>
      <c r="V66" s="129">
        <v>25.45278011993744</v>
      </c>
      <c r="W66" s="129">
        <v>20.900042836014041</v>
      </c>
      <c r="X66" s="129">
        <v>20.467572519861015</v>
      </c>
      <c r="Y66" s="129">
        <v>0</v>
      </c>
      <c r="Z66" s="6" t="s">
        <v>166</v>
      </c>
      <c r="AA66" s="6" t="s">
        <v>26</v>
      </c>
      <c r="AB66" s="20"/>
      <c r="AC66" s="20"/>
      <c r="AD66" s="8">
        <v>30.589947958102147</v>
      </c>
      <c r="AE66" s="8">
        <v>26.631266944777742</v>
      </c>
      <c r="AF66" s="8">
        <v>21.867733791767328</v>
      </c>
      <c r="AG66" s="8">
        <v>21.415239707392548</v>
      </c>
      <c r="AH66" s="8">
        <v>0</v>
      </c>
      <c r="AI66" s="8">
        <v>100.50418840203977</v>
      </c>
      <c r="AJ66" s="8">
        <v>100.50418840203977</v>
      </c>
    </row>
    <row r="67" spans="2:36" ht="14" customHeight="1">
      <c r="B67" s="56" t="s">
        <v>122</v>
      </c>
      <c r="C67" s="20" t="s">
        <v>365</v>
      </c>
      <c r="D67" s="20" t="s">
        <v>239</v>
      </c>
      <c r="E67" s="20" t="s">
        <v>322</v>
      </c>
      <c r="F67" s="20" t="s">
        <v>823</v>
      </c>
      <c r="G67" s="20" t="s">
        <v>154</v>
      </c>
      <c r="H67" s="7" t="s">
        <v>800</v>
      </c>
      <c r="I67" s="20" t="s">
        <v>310</v>
      </c>
      <c r="J67" s="20" t="s">
        <v>10</v>
      </c>
      <c r="K67" s="20" t="s">
        <v>148</v>
      </c>
      <c r="L67" s="20" t="s">
        <v>163</v>
      </c>
      <c r="M67" s="20" t="s">
        <v>148</v>
      </c>
      <c r="N67" s="20" t="s">
        <v>163</v>
      </c>
      <c r="O67" s="20" t="s">
        <v>163</v>
      </c>
      <c r="P67" s="20" t="s">
        <v>158</v>
      </c>
      <c r="Q67" s="68" t="s">
        <v>415</v>
      </c>
      <c r="R67" s="68" t="s">
        <v>1217</v>
      </c>
      <c r="S67" s="129">
        <v>2877.8964444537037</v>
      </c>
      <c r="T67" s="129">
        <v>2877.8964444537037</v>
      </c>
      <c r="U67" s="129">
        <v>614.19268762269644</v>
      </c>
      <c r="V67" s="129">
        <v>606.12007456385572</v>
      </c>
      <c r="W67" s="129">
        <v>590.93434901984767</v>
      </c>
      <c r="X67" s="129">
        <v>486.38515324990709</v>
      </c>
      <c r="Y67" s="129">
        <v>0</v>
      </c>
      <c r="Z67" s="6" t="s">
        <v>166</v>
      </c>
      <c r="AA67" s="6" t="s">
        <v>26</v>
      </c>
      <c r="AB67" s="20"/>
      <c r="AC67" s="20"/>
      <c r="AD67" s="8">
        <v>642.63036660573334</v>
      </c>
      <c r="AE67" s="8">
        <v>634.18398423418694</v>
      </c>
      <c r="AF67" s="8">
        <v>618.29514581233514</v>
      </c>
      <c r="AG67" s="8">
        <v>508.90522737155305</v>
      </c>
      <c r="AH67" s="8">
        <v>0</v>
      </c>
      <c r="AI67" s="8">
        <v>2404.0147240238084</v>
      </c>
      <c r="AJ67" s="8">
        <v>2404.0147240238084</v>
      </c>
    </row>
    <row r="68" spans="2:36" ht="14" customHeight="1">
      <c r="B68" s="56" t="s">
        <v>122</v>
      </c>
      <c r="C68" s="20" t="s">
        <v>365</v>
      </c>
      <c r="D68" s="20" t="s">
        <v>239</v>
      </c>
      <c r="E68" s="20" t="s">
        <v>322</v>
      </c>
      <c r="F68" s="20" t="s">
        <v>824</v>
      </c>
      <c r="G68" s="20" t="s">
        <v>154</v>
      </c>
      <c r="H68" s="7" t="s">
        <v>800</v>
      </c>
      <c r="I68" s="20" t="s">
        <v>803</v>
      </c>
      <c r="J68" s="20" t="s">
        <v>10</v>
      </c>
      <c r="K68" s="20" t="s">
        <v>148</v>
      </c>
      <c r="L68" s="20" t="s">
        <v>163</v>
      </c>
      <c r="M68" s="20" t="s">
        <v>148</v>
      </c>
      <c r="N68" s="20" t="s">
        <v>163</v>
      </c>
      <c r="O68" s="20" t="s">
        <v>163</v>
      </c>
      <c r="P68" s="20" t="s">
        <v>158</v>
      </c>
      <c r="Q68" s="68" t="s">
        <v>415</v>
      </c>
      <c r="R68" s="68" t="s">
        <v>1217</v>
      </c>
      <c r="S68" s="129">
        <v>2117.1479483660737</v>
      </c>
      <c r="T68" s="129">
        <v>2117.1479483660737</v>
      </c>
      <c r="U68" s="129">
        <v>579.20379269541604</v>
      </c>
      <c r="V68" s="129">
        <v>574.14124051281067</v>
      </c>
      <c r="W68" s="129">
        <v>302.8732754947689</v>
      </c>
      <c r="X68" s="129">
        <v>185.51292155321428</v>
      </c>
      <c r="Y68" s="129">
        <v>0</v>
      </c>
      <c r="Z68" s="6" t="s">
        <v>166</v>
      </c>
      <c r="AA68" s="6" t="s">
        <v>26</v>
      </c>
      <c r="AB68" s="20"/>
      <c r="AC68" s="20"/>
      <c r="AD68" s="8">
        <v>606.02145408142735</v>
      </c>
      <c r="AE68" s="8">
        <v>600.72450113713091</v>
      </c>
      <c r="AF68" s="8">
        <v>316.89658308965215</v>
      </c>
      <c r="AG68" s="8">
        <v>194.10233822431675</v>
      </c>
      <c r="AH68" s="8">
        <v>0</v>
      </c>
      <c r="AI68" s="8">
        <v>1717.7448765325273</v>
      </c>
      <c r="AJ68" s="8">
        <v>1717.7448765325273</v>
      </c>
    </row>
    <row r="69" spans="2:36" ht="14" customHeight="1">
      <c r="B69" s="56" t="s">
        <v>122</v>
      </c>
      <c r="C69" s="20" t="s">
        <v>365</v>
      </c>
      <c r="D69" s="20" t="s">
        <v>239</v>
      </c>
      <c r="E69" s="20" t="s">
        <v>323</v>
      </c>
      <c r="F69" s="20" t="s">
        <v>825</v>
      </c>
      <c r="G69" s="20" t="s">
        <v>154</v>
      </c>
      <c r="H69" s="7" t="s">
        <v>800</v>
      </c>
      <c r="I69" s="20" t="s">
        <v>310</v>
      </c>
      <c r="J69" s="20" t="s">
        <v>176</v>
      </c>
      <c r="K69" s="20" t="s">
        <v>148</v>
      </c>
      <c r="L69" s="20" t="s">
        <v>163</v>
      </c>
      <c r="M69" s="20" t="s">
        <v>148</v>
      </c>
      <c r="N69" s="20" t="s">
        <v>163</v>
      </c>
      <c r="O69" s="20" t="s">
        <v>163</v>
      </c>
      <c r="P69" s="20" t="s">
        <v>158</v>
      </c>
      <c r="Q69" s="68" t="s">
        <v>415</v>
      </c>
      <c r="R69" s="68" t="s">
        <v>1217</v>
      </c>
      <c r="S69" s="129">
        <v>1014.2980874703444</v>
      </c>
      <c r="T69" s="129">
        <v>1014.2980874703444</v>
      </c>
      <c r="U69" s="129">
        <v>144.343563685758</v>
      </c>
      <c r="V69" s="129">
        <v>175.98988328495801</v>
      </c>
      <c r="W69" s="129">
        <v>277.3398774689598</v>
      </c>
      <c r="X69" s="129">
        <v>255.38606464651019</v>
      </c>
      <c r="Y69" s="129">
        <v>0</v>
      </c>
      <c r="Z69" s="6" t="s">
        <v>166</v>
      </c>
      <c r="AA69" s="6" t="s">
        <v>26</v>
      </c>
      <c r="AB69" s="20"/>
      <c r="AC69" s="20"/>
      <c r="AD69" s="8">
        <v>151.02680171526177</v>
      </c>
      <c r="AE69" s="8">
        <v>184.1383746395054</v>
      </c>
      <c r="AF69" s="8">
        <v>290.18096555677835</v>
      </c>
      <c r="AG69" s="8">
        <v>267.210671271622</v>
      </c>
      <c r="AH69" s="8">
        <v>0</v>
      </c>
      <c r="AI69" s="8">
        <v>892.55681318316749</v>
      </c>
      <c r="AJ69" s="8">
        <v>892.55681318316749</v>
      </c>
    </row>
    <row r="70" spans="2:36" ht="14" customHeight="1">
      <c r="B70" s="56" t="s">
        <v>122</v>
      </c>
      <c r="C70" s="20" t="s">
        <v>365</v>
      </c>
      <c r="D70" s="20" t="s">
        <v>239</v>
      </c>
      <c r="E70" s="20" t="s">
        <v>323</v>
      </c>
      <c r="F70" s="20" t="s">
        <v>826</v>
      </c>
      <c r="G70" s="20" t="s">
        <v>154</v>
      </c>
      <c r="H70" s="7" t="s">
        <v>800</v>
      </c>
      <c r="I70" s="20" t="s">
        <v>803</v>
      </c>
      <c r="J70" s="20" t="s">
        <v>176</v>
      </c>
      <c r="K70" s="20" t="s">
        <v>148</v>
      </c>
      <c r="L70" s="20" t="s">
        <v>163</v>
      </c>
      <c r="M70" s="20" t="s">
        <v>148</v>
      </c>
      <c r="N70" s="20" t="s">
        <v>163</v>
      </c>
      <c r="O70" s="20" t="s">
        <v>163</v>
      </c>
      <c r="P70" s="20" t="s">
        <v>158</v>
      </c>
      <c r="Q70" s="68" t="s">
        <v>415</v>
      </c>
      <c r="R70" s="68" t="s">
        <v>1217</v>
      </c>
      <c r="S70" s="129">
        <v>1498.3105772541908</v>
      </c>
      <c r="T70" s="129">
        <v>1498.3105772541908</v>
      </c>
      <c r="U70" s="129">
        <v>275.51363703966899</v>
      </c>
      <c r="V70" s="129">
        <v>234.97860975666572</v>
      </c>
      <c r="W70" s="129">
        <v>403.82347829251972</v>
      </c>
      <c r="X70" s="129">
        <v>329.08541119134173</v>
      </c>
      <c r="Y70" s="129">
        <v>0</v>
      </c>
      <c r="Z70" s="6" t="s">
        <v>166</v>
      </c>
      <c r="AA70" s="6" t="s">
        <v>26</v>
      </c>
      <c r="AB70" s="20"/>
      <c r="AC70" s="20"/>
      <c r="AD70" s="8">
        <v>288.2701685378039</v>
      </c>
      <c r="AE70" s="8">
        <v>245.85833269508876</v>
      </c>
      <c r="AF70" s="8">
        <v>422.52087191657182</v>
      </c>
      <c r="AG70" s="8">
        <v>344.32236446358422</v>
      </c>
      <c r="AH70" s="8">
        <v>0</v>
      </c>
      <c r="AI70" s="8">
        <v>1300.9717376130488</v>
      </c>
      <c r="AJ70" s="8">
        <v>1300.9717376130488</v>
      </c>
    </row>
    <row r="71" spans="2:36" ht="14" customHeight="1">
      <c r="B71" s="56" t="s">
        <v>122</v>
      </c>
      <c r="C71" s="20" t="s">
        <v>365</v>
      </c>
      <c r="D71" s="20" t="s">
        <v>239</v>
      </c>
      <c r="E71" s="20" t="s">
        <v>324</v>
      </c>
      <c r="F71" s="20" t="s">
        <v>827</v>
      </c>
      <c r="G71" s="20" t="s">
        <v>154</v>
      </c>
      <c r="H71" s="7" t="s">
        <v>800</v>
      </c>
      <c r="I71" s="20" t="s">
        <v>310</v>
      </c>
      <c r="J71" s="20" t="s">
        <v>179</v>
      </c>
      <c r="K71" s="20" t="s">
        <v>148</v>
      </c>
      <c r="L71" s="20" t="s">
        <v>163</v>
      </c>
      <c r="M71" s="20" t="s">
        <v>148</v>
      </c>
      <c r="N71" s="20" t="s">
        <v>163</v>
      </c>
      <c r="O71" s="20" t="s">
        <v>163</v>
      </c>
      <c r="P71" s="20" t="s">
        <v>158</v>
      </c>
      <c r="Q71" s="68" t="s">
        <v>415</v>
      </c>
      <c r="R71" s="68" t="s">
        <v>1217</v>
      </c>
      <c r="S71" s="129">
        <v>245.13317844653736</v>
      </c>
      <c r="T71" s="129">
        <v>245.13317844653736</v>
      </c>
      <c r="U71" s="129">
        <v>45.096725719123633</v>
      </c>
      <c r="V71" s="129">
        <v>63.49611200710212</v>
      </c>
      <c r="W71" s="129">
        <v>45.107627658366511</v>
      </c>
      <c r="X71" s="129">
        <v>38.068444282665503</v>
      </c>
      <c r="Y71" s="129">
        <v>0</v>
      </c>
      <c r="Z71" s="6" t="s">
        <v>166</v>
      </c>
      <c r="AA71" s="6" t="s">
        <v>26</v>
      </c>
      <c r="AB71" s="20"/>
      <c r="AC71" s="20"/>
      <c r="AD71" s="8">
        <v>47.184745057403866</v>
      </c>
      <c r="AE71" s="8">
        <v>66.436039632938929</v>
      </c>
      <c r="AF71" s="8">
        <v>47.196151766330154</v>
      </c>
      <c r="AG71" s="8">
        <v>39.831047810369995</v>
      </c>
      <c r="AH71" s="8">
        <v>0</v>
      </c>
      <c r="AI71" s="8">
        <v>200.64798426704294</v>
      </c>
      <c r="AJ71" s="8">
        <v>200.64798426704294</v>
      </c>
    </row>
    <row r="72" spans="2:36" ht="14" customHeight="1">
      <c r="B72" s="56" t="s">
        <v>122</v>
      </c>
      <c r="C72" s="20" t="s">
        <v>365</v>
      </c>
      <c r="D72" s="20" t="s">
        <v>239</v>
      </c>
      <c r="E72" s="20" t="s">
        <v>324</v>
      </c>
      <c r="F72" s="20" t="s">
        <v>828</v>
      </c>
      <c r="G72" s="20" t="s">
        <v>154</v>
      </c>
      <c r="H72" s="7" t="s">
        <v>800</v>
      </c>
      <c r="I72" s="20" t="s">
        <v>803</v>
      </c>
      <c r="J72" s="20" t="s">
        <v>179</v>
      </c>
      <c r="K72" s="20" t="s">
        <v>148</v>
      </c>
      <c r="L72" s="20" t="s">
        <v>163</v>
      </c>
      <c r="M72" s="20" t="s">
        <v>148</v>
      </c>
      <c r="N72" s="20" t="s">
        <v>163</v>
      </c>
      <c r="O72" s="20" t="s">
        <v>163</v>
      </c>
      <c r="P72" s="20" t="s">
        <v>158</v>
      </c>
      <c r="Q72" s="68" t="s">
        <v>415</v>
      </c>
      <c r="R72" s="68" t="s">
        <v>1217</v>
      </c>
      <c r="S72" s="129">
        <v>930.63133240165894</v>
      </c>
      <c r="T72" s="129">
        <v>930.63133240165894</v>
      </c>
      <c r="U72" s="129">
        <v>189.03169259405757</v>
      </c>
      <c r="V72" s="129">
        <v>186.60958063005066</v>
      </c>
      <c r="W72" s="129">
        <v>178.30116986610048</v>
      </c>
      <c r="X72" s="129">
        <v>168.0541322896066</v>
      </c>
      <c r="Y72" s="129">
        <v>0</v>
      </c>
      <c r="Z72" s="6" t="s">
        <v>166</v>
      </c>
      <c r="AA72" s="6" t="s">
        <v>26</v>
      </c>
      <c r="AB72" s="20"/>
      <c r="AC72" s="20"/>
      <c r="AD72" s="8">
        <v>197.7840315585882</v>
      </c>
      <c r="AE72" s="8">
        <v>195.24977361192558</v>
      </c>
      <c r="AF72" s="8">
        <v>186.55667588747292</v>
      </c>
      <c r="AG72" s="8">
        <v>175.83519116922724</v>
      </c>
      <c r="AH72" s="8">
        <v>0</v>
      </c>
      <c r="AI72" s="8">
        <v>755.42567222721391</v>
      </c>
      <c r="AJ72" s="8">
        <v>755.42567222721391</v>
      </c>
    </row>
    <row r="73" spans="2:36" ht="14" customHeight="1">
      <c r="B73" s="56" t="s">
        <v>122</v>
      </c>
      <c r="C73" s="20" t="s">
        <v>365</v>
      </c>
      <c r="D73" s="20" t="s">
        <v>239</v>
      </c>
      <c r="E73" s="20" t="s">
        <v>325</v>
      </c>
      <c r="F73" s="20" t="s">
        <v>829</v>
      </c>
      <c r="G73" s="20" t="s">
        <v>154</v>
      </c>
      <c r="H73" s="7" t="s">
        <v>800</v>
      </c>
      <c r="I73" s="20" t="s">
        <v>310</v>
      </c>
      <c r="J73" s="20" t="s">
        <v>181</v>
      </c>
      <c r="K73" s="20" t="s">
        <v>148</v>
      </c>
      <c r="L73" s="20" t="s">
        <v>163</v>
      </c>
      <c r="M73" s="20" t="s">
        <v>148</v>
      </c>
      <c r="N73" s="20" t="s">
        <v>163</v>
      </c>
      <c r="O73" s="20" t="s">
        <v>163</v>
      </c>
      <c r="P73" s="20" t="s">
        <v>158</v>
      </c>
      <c r="Q73" s="68" t="s">
        <v>415</v>
      </c>
      <c r="R73" s="68" t="s">
        <v>1217</v>
      </c>
      <c r="S73" s="129">
        <v>699.41139877969226</v>
      </c>
      <c r="T73" s="129">
        <v>699.41139877969226</v>
      </c>
      <c r="U73" s="129">
        <v>148.07615799814127</v>
      </c>
      <c r="V73" s="129">
        <v>157.89064092398993</v>
      </c>
      <c r="W73" s="129">
        <v>139.59364592590646</v>
      </c>
      <c r="X73" s="129">
        <v>109.44534736671295</v>
      </c>
      <c r="Y73" s="129">
        <v>0</v>
      </c>
      <c r="Z73" s="6" t="s">
        <v>166</v>
      </c>
      <c r="AA73" s="6" t="s">
        <v>26</v>
      </c>
      <c r="AB73" s="20"/>
      <c r="AC73" s="20"/>
      <c r="AD73" s="8">
        <v>154.93221853264799</v>
      </c>
      <c r="AE73" s="8">
        <v>165.20112092726319</v>
      </c>
      <c r="AF73" s="8">
        <v>146.05695845129307</v>
      </c>
      <c r="AG73" s="8">
        <v>114.5127663010678</v>
      </c>
      <c r="AH73" s="8">
        <v>0</v>
      </c>
      <c r="AI73" s="8">
        <v>580.70306421227212</v>
      </c>
      <c r="AJ73" s="8">
        <v>580.70306421227212</v>
      </c>
    </row>
    <row r="74" spans="2:36" ht="14" customHeight="1">
      <c r="B74" s="56" t="s">
        <v>122</v>
      </c>
      <c r="C74" s="20" t="s">
        <v>365</v>
      </c>
      <c r="D74" s="20" t="s">
        <v>239</v>
      </c>
      <c r="E74" s="20" t="s">
        <v>325</v>
      </c>
      <c r="F74" s="20" t="s">
        <v>830</v>
      </c>
      <c r="G74" s="20" t="s">
        <v>154</v>
      </c>
      <c r="H74" s="7" t="s">
        <v>800</v>
      </c>
      <c r="I74" s="20" t="s">
        <v>803</v>
      </c>
      <c r="J74" s="20" t="s">
        <v>181</v>
      </c>
      <c r="K74" s="20" t="s">
        <v>148</v>
      </c>
      <c r="L74" s="20" t="s">
        <v>163</v>
      </c>
      <c r="M74" s="20" t="s">
        <v>148</v>
      </c>
      <c r="N74" s="20" t="s">
        <v>163</v>
      </c>
      <c r="O74" s="20" t="s">
        <v>163</v>
      </c>
      <c r="P74" s="20" t="s">
        <v>158</v>
      </c>
      <c r="Q74" s="68" t="s">
        <v>415</v>
      </c>
      <c r="R74" s="68" t="s">
        <v>1217</v>
      </c>
      <c r="S74" s="129">
        <v>1561.9777814557647</v>
      </c>
      <c r="T74" s="129">
        <v>1561.9777814557647</v>
      </c>
      <c r="U74" s="129">
        <v>414.44757128808419</v>
      </c>
      <c r="V74" s="129">
        <v>330.46350603344479</v>
      </c>
      <c r="W74" s="129">
        <v>250.89998624482894</v>
      </c>
      <c r="X74" s="129">
        <v>150.30273170516008</v>
      </c>
      <c r="Y74" s="129">
        <v>0</v>
      </c>
      <c r="Z74" s="6" t="s">
        <v>166</v>
      </c>
      <c r="AA74" s="6" t="s">
        <v>26</v>
      </c>
      <c r="AB74" s="20"/>
      <c r="AC74" s="20"/>
      <c r="AD74" s="8">
        <v>433.63687006207095</v>
      </c>
      <c r="AE74" s="8">
        <v>345.76426634787077</v>
      </c>
      <c r="AF74" s="8">
        <v>262.51688336761254</v>
      </c>
      <c r="AG74" s="8">
        <v>157.26188462352007</v>
      </c>
      <c r="AH74" s="8">
        <v>0</v>
      </c>
      <c r="AI74" s="8">
        <v>1199.1799044010743</v>
      </c>
      <c r="AJ74" s="8">
        <v>1199.1799044010743</v>
      </c>
    </row>
    <row r="75" spans="2:36" ht="14" customHeight="1">
      <c r="B75" s="56" t="s">
        <v>2</v>
      </c>
      <c r="C75" s="20" t="s">
        <v>831</v>
      </c>
      <c r="D75" s="20" t="s">
        <v>832</v>
      </c>
      <c r="E75" s="20"/>
      <c r="F75" s="20" t="s">
        <v>832</v>
      </c>
      <c r="G75" s="20" t="s">
        <v>154</v>
      </c>
      <c r="H75" s="7"/>
      <c r="I75" s="20" t="s">
        <v>833</v>
      </c>
      <c r="J75" s="20"/>
      <c r="K75" s="20" t="s">
        <v>148</v>
      </c>
      <c r="L75" s="20"/>
      <c r="M75" s="20"/>
      <c r="N75" s="20"/>
      <c r="O75" s="20"/>
      <c r="P75" s="20"/>
      <c r="Q75" s="68"/>
      <c r="R75" s="68"/>
      <c r="S75" s="129"/>
      <c r="T75" s="129"/>
      <c r="U75" s="129"/>
      <c r="V75" s="129"/>
      <c r="W75" s="129"/>
      <c r="X75" s="129"/>
      <c r="Y75" s="129">
        <v>0</v>
      </c>
      <c r="Z75" s="6" t="s">
        <v>159</v>
      </c>
      <c r="AA75" s="6" t="s">
        <v>160</v>
      </c>
      <c r="AB75" s="20" t="s">
        <v>1233</v>
      </c>
      <c r="AC75" s="20"/>
      <c r="AD75" s="8">
        <v>0</v>
      </c>
      <c r="AE75" s="8">
        <v>0</v>
      </c>
      <c r="AF75" s="8">
        <v>0</v>
      </c>
      <c r="AG75" s="8">
        <v>0</v>
      </c>
      <c r="AH75" s="8">
        <v>0</v>
      </c>
      <c r="AI75" s="8">
        <v>0</v>
      </c>
      <c r="AJ75" s="8">
        <v>0</v>
      </c>
    </row>
    <row r="76" spans="2:36" ht="14" customHeight="1">
      <c r="B76" s="56" t="s">
        <v>122</v>
      </c>
      <c r="C76" s="20" t="s">
        <v>365</v>
      </c>
      <c r="D76" s="20" t="s">
        <v>321</v>
      </c>
      <c r="E76" s="20" t="s">
        <v>1909</v>
      </c>
      <c r="F76" s="20" t="s">
        <v>1910</v>
      </c>
      <c r="G76" s="20" t="s">
        <v>169</v>
      </c>
      <c r="H76" s="7">
        <v>1</v>
      </c>
      <c r="I76" s="20" t="s">
        <v>1911</v>
      </c>
      <c r="J76" s="20" t="s">
        <v>10</v>
      </c>
      <c r="K76" s="20" t="s">
        <v>148</v>
      </c>
      <c r="L76" s="20" t="s">
        <v>163</v>
      </c>
      <c r="M76" s="20" t="s">
        <v>148</v>
      </c>
      <c r="N76" s="20" t="s">
        <v>160</v>
      </c>
      <c r="O76" s="20" t="s">
        <v>160</v>
      </c>
      <c r="P76" s="20" t="s">
        <v>185</v>
      </c>
      <c r="Q76" s="69">
        <v>2016</v>
      </c>
      <c r="R76" s="68">
        <v>2027</v>
      </c>
      <c r="S76" s="129">
        <v>4142.3509999999997</v>
      </c>
      <c r="T76" s="129">
        <v>0</v>
      </c>
      <c r="U76" s="129">
        <v>525.45600000000002</v>
      </c>
      <c r="V76" s="129">
        <v>412.49</v>
      </c>
      <c r="W76" s="129">
        <v>266.01400000000001</v>
      </c>
      <c r="X76" s="129">
        <v>99.655000000000001</v>
      </c>
      <c r="Y76" s="129">
        <v>35.579000000000001</v>
      </c>
      <c r="Z76" s="6" t="s">
        <v>159</v>
      </c>
      <c r="AA76" s="6" t="s">
        <v>160</v>
      </c>
      <c r="AB76" s="20"/>
      <c r="AC76" s="20"/>
      <c r="AD76" s="8">
        <v>490.79563232416456</v>
      </c>
      <c r="AE76" s="8">
        <v>392.14736497032908</v>
      </c>
      <c r="AF76" s="8">
        <v>247.87486197643983</v>
      </c>
      <c r="AG76" s="8">
        <v>92.859659154262971</v>
      </c>
      <c r="AH76" s="8">
        <v>32.2869137848419</v>
      </c>
      <c r="AI76" s="8">
        <v>1223.6775184251965</v>
      </c>
      <c r="AJ76" s="8">
        <v>1255.9644322100385</v>
      </c>
    </row>
    <row r="77" spans="2:36" ht="14" customHeight="1">
      <c r="B77" s="56" t="s">
        <v>122</v>
      </c>
      <c r="C77" s="20" t="s">
        <v>235</v>
      </c>
      <c r="D77" s="20" t="s">
        <v>14</v>
      </c>
      <c r="E77" s="20" t="s">
        <v>289</v>
      </c>
      <c r="F77" s="20" t="s">
        <v>834</v>
      </c>
      <c r="G77" s="20" t="s">
        <v>169</v>
      </c>
      <c r="H77" s="7">
        <v>1</v>
      </c>
      <c r="I77" s="20" t="s">
        <v>299</v>
      </c>
      <c r="J77" s="20" t="s">
        <v>184</v>
      </c>
      <c r="K77" s="20" t="s">
        <v>148</v>
      </c>
      <c r="L77" s="20" t="s">
        <v>163</v>
      </c>
      <c r="M77" s="20" t="s">
        <v>148</v>
      </c>
      <c r="N77" s="20" t="s">
        <v>160</v>
      </c>
      <c r="O77" s="20" t="s">
        <v>160</v>
      </c>
      <c r="P77" s="20" t="s">
        <v>185</v>
      </c>
      <c r="Q77" s="68">
        <v>2009</v>
      </c>
      <c r="R77" s="68">
        <v>2018</v>
      </c>
      <c r="S77" s="129">
        <v>37.869978076285655</v>
      </c>
      <c r="T77" s="129" t="s">
        <v>1188</v>
      </c>
      <c r="U77" s="129">
        <v>2.6904200247629926</v>
      </c>
      <c r="V77" s="129">
        <v>0</v>
      </c>
      <c r="W77" s="129">
        <v>0</v>
      </c>
      <c r="X77" s="129">
        <v>0</v>
      </c>
      <c r="Y77" s="129">
        <v>0</v>
      </c>
      <c r="Z77" s="6" t="s">
        <v>166</v>
      </c>
      <c r="AA77" s="6" t="s">
        <v>27</v>
      </c>
      <c r="AB77" s="20"/>
      <c r="AC77" s="20"/>
      <c r="AD77" s="8">
        <v>2.7510469087768912</v>
      </c>
      <c r="AE77" s="8">
        <v>0</v>
      </c>
      <c r="AF77" s="8">
        <v>0</v>
      </c>
      <c r="AG77" s="8">
        <v>0</v>
      </c>
      <c r="AH77" s="8">
        <v>0</v>
      </c>
      <c r="AI77" s="8">
        <v>2.7510469087768912</v>
      </c>
      <c r="AJ77" s="8">
        <v>2.7510469087768912</v>
      </c>
    </row>
    <row r="78" spans="2:36" ht="14" customHeight="1">
      <c r="B78" s="56" t="s">
        <v>122</v>
      </c>
      <c r="C78" s="20" t="s">
        <v>235</v>
      </c>
      <c r="D78" s="20" t="s">
        <v>14</v>
      </c>
      <c r="E78" s="20" t="s">
        <v>289</v>
      </c>
      <c r="F78" s="20" t="s">
        <v>835</v>
      </c>
      <c r="G78" s="20" t="s">
        <v>169</v>
      </c>
      <c r="H78" s="7">
        <v>1</v>
      </c>
      <c r="I78" s="20" t="s">
        <v>299</v>
      </c>
      <c r="J78" s="20" t="s">
        <v>184</v>
      </c>
      <c r="K78" s="20" t="s">
        <v>148</v>
      </c>
      <c r="L78" s="20" t="s">
        <v>163</v>
      </c>
      <c r="M78" s="20" t="s">
        <v>148</v>
      </c>
      <c r="N78" s="20" t="s">
        <v>160</v>
      </c>
      <c r="O78" s="20" t="s">
        <v>160</v>
      </c>
      <c r="P78" s="20" t="s">
        <v>185</v>
      </c>
      <c r="Q78" s="68">
        <v>2010</v>
      </c>
      <c r="R78" s="68">
        <v>2018</v>
      </c>
      <c r="S78" s="129">
        <v>72.053637024450211</v>
      </c>
      <c r="T78" s="129" t="s">
        <v>1188</v>
      </c>
      <c r="U78" s="129">
        <v>1.5763704655094872</v>
      </c>
      <c r="V78" s="129">
        <v>0</v>
      </c>
      <c r="W78" s="129">
        <v>0</v>
      </c>
      <c r="X78" s="129">
        <v>0</v>
      </c>
      <c r="Y78" s="129">
        <v>0</v>
      </c>
      <c r="Z78" s="6" t="s">
        <v>166</v>
      </c>
      <c r="AA78" s="6" t="s">
        <v>27</v>
      </c>
      <c r="AB78" s="20"/>
      <c r="AC78" s="20"/>
      <c r="AD78" s="8">
        <v>1.6118929595794598</v>
      </c>
      <c r="AE78" s="8">
        <v>0</v>
      </c>
      <c r="AF78" s="8">
        <v>0</v>
      </c>
      <c r="AG78" s="8">
        <v>0</v>
      </c>
      <c r="AH78" s="8">
        <v>0</v>
      </c>
      <c r="AI78" s="8">
        <v>1.6118929595794598</v>
      </c>
      <c r="AJ78" s="8">
        <v>1.6118929595794598</v>
      </c>
    </row>
    <row r="79" spans="2:36" ht="14" customHeight="1">
      <c r="B79" s="56" t="s">
        <v>122</v>
      </c>
      <c r="C79" s="20" t="s">
        <v>235</v>
      </c>
      <c r="D79" s="20" t="s">
        <v>14</v>
      </c>
      <c r="E79" s="20" t="s">
        <v>289</v>
      </c>
      <c r="F79" s="20" t="s">
        <v>836</v>
      </c>
      <c r="G79" s="20" t="s">
        <v>169</v>
      </c>
      <c r="H79" s="7">
        <v>1</v>
      </c>
      <c r="I79" s="20" t="s">
        <v>299</v>
      </c>
      <c r="J79" s="20" t="s">
        <v>184</v>
      </c>
      <c r="K79" s="20" t="s">
        <v>148</v>
      </c>
      <c r="L79" s="20" t="s">
        <v>163</v>
      </c>
      <c r="M79" s="20" t="s">
        <v>148</v>
      </c>
      <c r="N79" s="20" t="s">
        <v>160</v>
      </c>
      <c r="O79" s="20" t="s">
        <v>160</v>
      </c>
      <c r="P79" s="20" t="s">
        <v>185</v>
      </c>
      <c r="Q79" s="69">
        <v>2014</v>
      </c>
      <c r="R79" s="69">
        <v>2017</v>
      </c>
      <c r="S79" s="129">
        <v>30.654518641888654</v>
      </c>
      <c r="T79" s="129" t="s">
        <v>1188</v>
      </c>
      <c r="U79" s="129">
        <v>0.27224529768043082</v>
      </c>
      <c r="V79" s="129">
        <v>0</v>
      </c>
      <c r="W79" s="129">
        <v>0</v>
      </c>
      <c r="X79" s="129">
        <v>0</v>
      </c>
      <c r="Y79" s="129">
        <v>0</v>
      </c>
      <c r="Z79" s="6" t="s">
        <v>166</v>
      </c>
      <c r="AA79" s="6" t="s">
        <v>27</v>
      </c>
      <c r="AB79" s="20"/>
      <c r="AC79" s="20"/>
      <c r="AD79" s="8">
        <v>0.27838017027797429</v>
      </c>
      <c r="AE79" s="8">
        <v>0</v>
      </c>
      <c r="AF79" s="8">
        <v>0</v>
      </c>
      <c r="AG79" s="8">
        <v>0</v>
      </c>
      <c r="AH79" s="8">
        <v>0</v>
      </c>
      <c r="AI79" s="8">
        <v>0.27838017027797429</v>
      </c>
      <c r="AJ79" s="8">
        <v>0.27838017027797429</v>
      </c>
    </row>
    <row r="80" spans="2:36" ht="14" customHeight="1">
      <c r="B80" s="56" t="s">
        <v>122</v>
      </c>
      <c r="C80" s="20" t="s">
        <v>235</v>
      </c>
      <c r="D80" s="20" t="s">
        <v>14</v>
      </c>
      <c r="E80" s="20" t="s">
        <v>289</v>
      </c>
      <c r="F80" s="20" t="s">
        <v>837</v>
      </c>
      <c r="G80" s="20" t="s">
        <v>169</v>
      </c>
      <c r="H80" s="7">
        <v>1</v>
      </c>
      <c r="I80" s="20" t="s">
        <v>299</v>
      </c>
      <c r="J80" s="20" t="s">
        <v>184</v>
      </c>
      <c r="K80" s="20" t="s">
        <v>148</v>
      </c>
      <c r="L80" s="20" t="s">
        <v>163</v>
      </c>
      <c r="M80" s="20" t="s">
        <v>148</v>
      </c>
      <c r="N80" s="20" t="s">
        <v>160</v>
      </c>
      <c r="O80" s="20" t="s">
        <v>160</v>
      </c>
      <c r="P80" s="20" t="s">
        <v>185</v>
      </c>
      <c r="Q80" s="69">
        <v>2012</v>
      </c>
      <c r="R80" s="69">
        <v>2014</v>
      </c>
      <c r="S80" s="129">
        <v>28.606214270998912</v>
      </c>
      <c r="T80" s="129"/>
      <c r="U80" s="129">
        <v>0.10827421463108493</v>
      </c>
      <c r="V80" s="129">
        <v>0</v>
      </c>
      <c r="W80" s="129">
        <v>0</v>
      </c>
      <c r="X80" s="129">
        <v>0</v>
      </c>
      <c r="Y80" s="129">
        <v>0</v>
      </c>
      <c r="Z80" s="6" t="s">
        <v>166</v>
      </c>
      <c r="AA80" s="6" t="s">
        <v>27</v>
      </c>
      <c r="AB80" s="20"/>
      <c r="AC80" s="20"/>
      <c r="AD80" s="8">
        <v>0.11071410438499538</v>
      </c>
      <c r="AE80" s="8">
        <v>0</v>
      </c>
      <c r="AF80" s="8">
        <v>0</v>
      </c>
      <c r="AG80" s="8">
        <v>0</v>
      </c>
      <c r="AH80" s="8">
        <v>0</v>
      </c>
      <c r="AI80" s="8">
        <v>0.11071410438499538</v>
      </c>
      <c r="AJ80" s="8">
        <v>0.11071410438499538</v>
      </c>
    </row>
    <row r="81" spans="2:36" ht="14" customHeight="1">
      <c r="B81" s="56" t="s">
        <v>122</v>
      </c>
      <c r="C81" s="20" t="s">
        <v>235</v>
      </c>
      <c r="D81" s="20" t="s">
        <v>14</v>
      </c>
      <c r="E81" s="20" t="s">
        <v>289</v>
      </c>
      <c r="F81" s="20" t="s">
        <v>838</v>
      </c>
      <c r="G81" s="20" t="s">
        <v>169</v>
      </c>
      <c r="H81" s="7">
        <v>1</v>
      </c>
      <c r="I81" s="20" t="s">
        <v>839</v>
      </c>
      <c r="J81" s="20" t="s">
        <v>184</v>
      </c>
      <c r="K81" s="20" t="s">
        <v>148</v>
      </c>
      <c r="L81" s="20" t="s">
        <v>163</v>
      </c>
      <c r="M81" s="20" t="s">
        <v>148</v>
      </c>
      <c r="N81" s="20" t="s">
        <v>160</v>
      </c>
      <c r="O81" s="20" t="s">
        <v>160</v>
      </c>
      <c r="P81" s="20" t="s">
        <v>185</v>
      </c>
      <c r="Q81" s="68">
        <v>2010</v>
      </c>
      <c r="R81" s="68">
        <v>2018</v>
      </c>
      <c r="S81" s="129">
        <v>98.760119495412027</v>
      </c>
      <c r="T81" s="129" t="s">
        <v>1188</v>
      </c>
      <c r="U81" s="129">
        <v>0.21983988567180998</v>
      </c>
      <c r="V81" s="129">
        <v>0</v>
      </c>
      <c r="W81" s="129">
        <v>0</v>
      </c>
      <c r="X81" s="129">
        <v>0</v>
      </c>
      <c r="Y81" s="129">
        <v>0</v>
      </c>
      <c r="Z81" s="6" t="s">
        <v>166</v>
      </c>
      <c r="AA81" s="6" t="s">
        <v>27</v>
      </c>
      <c r="AB81" s="20"/>
      <c r="AC81" s="20"/>
      <c r="AD81" s="8">
        <v>0.22479383603182027</v>
      </c>
      <c r="AE81" s="8">
        <v>0</v>
      </c>
      <c r="AF81" s="8">
        <v>0</v>
      </c>
      <c r="AG81" s="8">
        <v>0</v>
      </c>
      <c r="AH81" s="8">
        <v>0</v>
      </c>
      <c r="AI81" s="8">
        <v>0.22479383603182027</v>
      </c>
      <c r="AJ81" s="8">
        <v>0.22479383603182027</v>
      </c>
    </row>
    <row r="82" spans="2:36" ht="14" customHeight="1">
      <c r="B82" s="56" t="s">
        <v>122</v>
      </c>
      <c r="C82" s="20" t="s">
        <v>235</v>
      </c>
      <c r="D82" s="20" t="s">
        <v>14</v>
      </c>
      <c r="E82" s="20" t="s">
        <v>289</v>
      </c>
      <c r="F82" s="20" t="s">
        <v>840</v>
      </c>
      <c r="G82" s="20" t="s">
        <v>169</v>
      </c>
      <c r="H82" s="7">
        <v>1</v>
      </c>
      <c r="I82" s="20" t="s">
        <v>841</v>
      </c>
      <c r="J82" s="20" t="s">
        <v>184</v>
      </c>
      <c r="K82" s="20" t="s">
        <v>148</v>
      </c>
      <c r="L82" s="20" t="s">
        <v>163</v>
      </c>
      <c r="M82" s="20" t="s">
        <v>148</v>
      </c>
      <c r="N82" s="20" t="s">
        <v>160</v>
      </c>
      <c r="O82" s="20" t="s">
        <v>160</v>
      </c>
      <c r="P82" s="20" t="s">
        <v>185</v>
      </c>
      <c r="Q82" s="68">
        <v>2012</v>
      </c>
      <c r="R82" s="68">
        <v>2018</v>
      </c>
      <c r="S82" s="129">
        <v>429.05760641260167</v>
      </c>
      <c r="T82" s="129" t="s">
        <v>1188</v>
      </c>
      <c r="U82" s="129">
        <v>7.2806133822199133</v>
      </c>
      <c r="V82" s="129">
        <v>0</v>
      </c>
      <c r="W82" s="129">
        <v>0</v>
      </c>
      <c r="X82" s="129">
        <v>0</v>
      </c>
      <c r="Y82" s="129">
        <v>0</v>
      </c>
      <c r="Z82" s="6" t="s">
        <v>166</v>
      </c>
      <c r="AA82" s="6" t="s">
        <v>27</v>
      </c>
      <c r="AB82" s="20"/>
      <c r="AC82" s="20"/>
      <c r="AD82" s="8">
        <v>7.4446773198248852</v>
      </c>
      <c r="AE82" s="8">
        <v>0</v>
      </c>
      <c r="AF82" s="8">
        <v>0</v>
      </c>
      <c r="AG82" s="8">
        <v>0</v>
      </c>
      <c r="AH82" s="8">
        <v>0</v>
      </c>
      <c r="AI82" s="8">
        <v>7.4446773198248852</v>
      </c>
      <c r="AJ82" s="8">
        <v>7.4446773198248852</v>
      </c>
    </row>
    <row r="83" spans="2:36" ht="14" customHeight="1">
      <c r="B83" s="56" t="s">
        <v>122</v>
      </c>
      <c r="C83" s="20" t="s">
        <v>235</v>
      </c>
      <c r="D83" s="20" t="s">
        <v>14</v>
      </c>
      <c r="E83" s="20" t="s">
        <v>289</v>
      </c>
      <c r="F83" s="20" t="s">
        <v>842</v>
      </c>
      <c r="G83" s="20" t="s">
        <v>169</v>
      </c>
      <c r="H83" s="7">
        <v>1</v>
      </c>
      <c r="I83" s="20" t="s">
        <v>841</v>
      </c>
      <c r="J83" s="20" t="s">
        <v>184</v>
      </c>
      <c r="K83" s="20" t="s">
        <v>148</v>
      </c>
      <c r="L83" s="20" t="s">
        <v>163</v>
      </c>
      <c r="M83" s="20" t="s">
        <v>148</v>
      </c>
      <c r="N83" s="20" t="s">
        <v>160</v>
      </c>
      <c r="O83" s="20" t="s">
        <v>160</v>
      </c>
      <c r="P83" s="20" t="s">
        <v>185</v>
      </c>
      <c r="Q83" s="68">
        <v>2010</v>
      </c>
      <c r="R83" s="68">
        <v>2018</v>
      </c>
      <c r="S83" s="129">
        <v>74.83102413470283</v>
      </c>
      <c r="T83" s="129" t="s">
        <v>1188</v>
      </c>
      <c r="U83" s="129">
        <v>1.1016185376622725</v>
      </c>
      <c r="V83" s="129">
        <v>0</v>
      </c>
      <c r="W83" s="129">
        <v>0</v>
      </c>
      <c r="X83" s="129">
        <v>0</v>
      </c>
      <c r="Y83" s="129">
        <v>0</v>
      </c>
      <c r="Z83" s="6" t="s">
        <v>166</v>
      </c>
      <c r="AA83" s="6" t="s">
        <v>27</v>
      </c>
      <c r="AB83" s="20"/>
      <c r="AC83" s="20"/>
      <c r="AD83" s="8">
        <v>1.1264428025338122</v>
      </c>
      <c r="AE83" s="8">
        <v>0</v>
      </c>
      <c r="AF83" s="8">
        <v>0</v>
      </c>
      <c r="AG83" s="8">
        <v>0</v>
      </c>
      <c r="AH83" s="8">
        <v>0</v>
      </c>
      <c r="AI83" s="8">
        <v>1.1264428025338122</v>
      </c>
      <c r="AJ83" s="8">
        <v>1.1264428025338122</v>
      </c>
    </row>
    <row r="84" spans="2:36" ht="14" customHeight="1">
      <c r="B84" s="56" t="s">
        <v>122</v>
      </c>
      <c r="C84" s="20" t="s">
        <v>235</v>
      </c>
      <c r="D84" s="20" t="s">
        <v>14</v>
      </c>
      <c r="E84" s="20" t="s">
        <v>289</v>
      </c>
      <c r="F84" s="20" t="s">
        <v>843</v>
      </c>
      <c r="G84" s="20" t="s">
        <v>169</v>
      </c>
      <c r="H84" s="7">
        <v>1</v>
      </c>
      <c r="I84" s="20" t="s">
        <v>299</v>
      </c>
      <c r="J84" s="20" t="s">
        <v>184</v>
      </c>
      <c r="K84" s="20" t="s">
        <v>148</v>
      </c>
      <c r="L84" s="20" t="s">
        <v>163</v>
      </c>
      <c r="M84" s="20" t="s">
        <v>148</v>
      </c>
      <c r="N84" s="20" t="s">
        <v>160</v>
      </c>
      <c r="O84" s="20" t="s">
        <v>160</v>
      </c>
      <c r="P84" s="20" t="s">
        <v>185</v>
      </c>
      <c r="Q84" s="68">
        <v>2010</v>
      </c>
      <c r="R84" s="68">
        <v>2016</v>
      </c>
      <c r="S84" s="129">
        <v>32.400227968524881</v>
      </c>
      <c r="T84" s="129" t="s">
        <v>1188</v>
      </c>
      <c r="U84" s="129">
        <v>0</v>
      </c>
      <c r="V84" s="129">
        <v>0</v>
      </c>
      <c r="W84" s="129">
        <v>0</v>
      </c>
      <c r="X84" s="129">
        <v>0</v>
      </c>
      <c r="Y84" s="129">
        <v>0</v>
      </c>
      <c r="Z84" s="6" t="s">
        <v>166</v>
      </c>
      <c r="AA84" s="6" t="s">
        <v>27</v>
      </c>
      <c r="AB84" s="20"/>
      <c r="AC84" s="20"/>
      <c r="AD84" s="8">
        <v>0</v>
      </c>
      <c r="AE84" s="8">
        <v>0</v>
      </c>
      <c r="AF84" s="8">
        <v>0</v>
      </c>
      <c r="AG84" s="8">
        <v>0</v>
      </c>
      <c r="AH84" s="8">
        <v>0</v>
      </c>
      <c r="AI84" s="8">
        <v>0</v>
      </c>
      <c r="AJ84" s="8">
        <v>0</v>
      </c>
    </row>
    <row r="85" spans="2:36" ht="14" customHeight="1">
      <c r="B85" s="56" t="s">
        <v>122</v>
      </c>
      <c r="C85" s="20" t="s">
        <v>235</v>
      </c>
      <c r="D85" s="20" t="s">
        <v>14</v>
      </c>
      <c r="E85" s="20" t="s">
        <v>289</v>
      </c>
      <c r="F85" s="20" t="s">
        <v>844</v>
      </c>
      <c r="G85" s="20" t="s">
        <v>169</v>
      </c>
      <c r="H85" s="7">
        <v>1</v>
      </c>
      <c r="I85" s="20" t="s">
        <v>299</v>
      </c>
      <c r="J85" s="20" t="s">
        <v>184</v>
      </c>
      <c r="K85" s="20" t="s">
        <v>148</v>
      </c>
      <c r="L85" s="20" t="s">
        <v>163</v>
      </c>
      <c r="M85" s="20" t="s">
        <v>148</v>
      </c>
      <c r="N85" s="20" t="s">
        <v>160</v>
      </c>
      <c r="O85" s="20" t="s">
        <v>160</v>
      </c>
      <c r="P85" s="20" t="s">
        <v>158</v>
      </c>
      <c r="Q85" s="68" t="s">
        <v>23</v>
      </c>
      <c r="R85" s="68">
        <v>2021</v>
      </c>
      <c r="S85" s="129">
        <v>65.66658834509964</v>
      </c>
      <c r="T85" s="129" t="s">
        <v>1188</v>
      </c>
      <c r="U85" s="129">
        <v>0</v>
      </c>
      <c r="V85" s="129">
        <v>0</v>
      </c>
      <c r="W85" s="129">
        <v>0</v>
      </c>
      <c r="X85" s="129">
        <v>0</v>
      </c>
      <c r="Y85" s="129">
        <v>0</v>
      </c>
      <c r="Z85" s="6" t="s">
        <v>166</v>
      </c>
      <c r="AA85" s="6" t="s">
        <v>27</v>
      </c>
      <c r="AB85" s="20"/>
      <c r="AC85" s="20"/>
      <c r="AD85" s="8">
        <v>0</v>
      </c>
      <c r="AE85" s="8">
        <v>0</v>
      </c>
      <c r="AF85" s="8">
        <v>0</v>
      </c>
      <c r="AG85" s="8">
        <v>0</v>
      </c>
      <c r="AH85" s="8">
        <v>0</v>
      </c>
      <c r="AI85" s="8">
        <v>0</v>
      </c>
      <c r="AJ85" s="8">
        <v>0</v>
      </c>
    </row>
    <row r="86" spans="2:36" ht="14" customHeight="1">
      <c r="B86" s="56" t="s">
        <v>122</v>
      </c>
      <c r="C86" s="20" t="s">
        <v>235</v>
      </c>
      <c r="D86" s="20" t="s">
        <v>14</v>
      </c>
      <c r="E86" s="20" t="s">
        <v>289</v>
      </c>
      <c r="F86" s="20" t="s">
        <v>845</v>
      </c>
      <c r="G86" s="20" t="s">
        <v>169</v>
      </c>
      <c r="H86" s="7">
        <v>1</v>
      </c>
      <c r="I86" s="20" t="s">
        <v>839</v>
      </c>
      <c r="J86" s="20" t="s">
        <v>184</v>
      </c>
      <c r="K86" s="20" t="s">
        <v>148</v>
      </c>
      <c r="L86" s="20" t="s">
        <v>163</v>
      </c>
      <c r="M86" s="20" t="s">
        <v>148</v>
      </c>
      <c r="N86" s="20" t="s">
        <v>160</v>
      </c>
      <c r="O86" s="20" t="s">
        <v>160</v>
      </c>
      <c r="P86" s="20" t="s">
        <v>185</v>
      </c>
      <c r="Q86" s="68" t="s">
        <v>23</v>
      </c>
      <c r="R86" s="68">
        <v>2021</v>
      </c>
      <c r="S86" s="129">
        <v>33.008577749643479</v>
      </c>
      <c r="T86" s="129" t="s">
        <v>1188</v>
      </c>
      <c r="U86" s="129">
        <v>2.4573097303677151E-2</v>
      </c>
      <c r="V86" s="129">
        <v>0</v>
      </c>
      <c r="W86" s="129">
        <v>0</v>
      </c>
      <c r="X86" s="129">
        <v>0</v>
      </c>
      <c r="Y86" s="129">
        <v>0</v>
      </c>
      <c r="Z86" s="6" t="s">
        <v>166</v>
      </c>
      <c r="AA86" s="6" t="s">
        <v>27</v>
      </c>
      <c r="AB86" s="20"/>
      <c r="AC86" s="20"/>
      <c r="AD86" s="8">
        <v>2.5126836239003251E-2</v>
      </c>
      <c r="AE86" s="8">
        <v>0</v>
      </c>
      <c r="AF86" s="8">
        <v>0</v>
      </c>
      <c r="AG86" s="8">
        <v>0</v>
      </c>
      <c r="AH86" s="8">
        <v>0</v>
      </c>
      <c r="AI86" s="8">
        <v>2.5126836239003251E-2</v>
      </c>
      <c r="AJ86" s="8">
        <v>2.5126836239003251E-2</v>
      </c>
    </row>
    <row r="87" spans="2:36" ht="14" customHeight="1">
      <c r="B87" s="56" t="s">
        <v>122</v>
      </c>
      <c r="C87" s="20" t="s">
        <v>235</v>
      </c>
      <c r="D87" s="20" t="s">
        <v>14</v>
      </c>
      <c r="E87" s="20" t="s">
        <v>289</v>
      </c>
      <c r="F87" s="20" t="s">
        <v>846</v>
      </c>
      <c r="G87" s="20" t="s">
        <v>169</v>
      </c>
      <c r="H87" s="7">
        <v>1</v>
      </c>
      <c r="I87" s="20" t="s">
        <v>839</v>
      </c>
      <c r="J87" s="20" t="s">
        <v>184</v>
      </c>
      <c r="K87" s="20" t="s">
        <v>148</v>
      </c>
      <c r="L87" s="20" t="s">
        <v>163</v>
      </c>
      <c r="M87" s="20" t="s">
        <v>148</v>
      </c>
      <c r="N87" s="20" t="s">
        <v>160</v>
      </c>
      <c r="O87" s="20" t="s">
        <v>160</v>
      </c>
      <c r="P87" s="20" t="s">
        <v>185</v>
      </c>
      <c r="Q87" s="68" t="s">
        <v>23</v>
      </c>
      <c r="R87" s="68">
        <v>2021</v>
      </c>
      <c r="S87" s="129">
        <v>25.735379418696393</v>
      </c>
      <c r="T87" s="129" t="s">
        <v>1188</v>
      </c>
      <c r="U87" s="129">
        <v>6.4831327915580914</v>
      </c>
      <c r="V87" s="129">
        <v>0</v>
      </c>
      <c r="W87" s="129">
        <v>0</v>
      </c>
      <c r="X87" s="129">
        <v>0</v>
      </c>
      <c r="Y87" s="129">
        <v>0</v>
      </c>
      <c r="Z87" s="6" t="s">
        <v>166</v>
      </c>
      <c r="AA87" s="6" t="s">
        <v>27</v>
      </c>
      <c r="AB87" s="20"/>
      <c r="AC87" s="20"/>
      <c r="AD87" s="8">
        <v>6.6292260172190618</v>
      </c>
      <c r="AE87" s="8">
        <v>0</v>
      </c>
      <c r="AF87" s="8">
        <v>0</v>
      </c>
      <c r="AG87" s="8">
        <v>0</v>
      </c>
      <c r="AH87" s="8">
        <v>0</v>
      </c>
      <c r="AI87" s="8">
        <v>6.6292260172190618</v>
      </c>
      <c r="AJ87" s="8">
        <v>6.6292260172190618</v>
      </c>
    </row>
    <row r="88" spans="2:36" ht="14" customHeight="1">
      <c r="B88" s="56" t="s">
        <v>122</v>
      </c>
      <c r="C88" s="20" t="s">
        <v>235</v>
      </c>
      <c r="D88" s="20" t="s">
        <v>14</v>
      </c>
      <c r="E88" s="20" t="s">
        <v>289</v>
      </c>
      <c r="F88" s="20" t="s">
        <v>847</v>
      </c>
      <c r="G88" s="20" t="s">
        <v>154</v>
      </c>
      <c r="H88" s="7">
        <v>1</v>
      </c>
      <c r="I88" s="20" t="s">
        <v>847</v>
      </c>
      <c r="J88" s="20" t="s">
        <v>184</v>
      </c>
      <c r="K88" s="20" t="s">
        <v>148</v>
      </c>
      <c r="L88" s="20" t="s">
        <v>163</v>
      </c>
      <c r="M88" s="20" t="s">
        <v>148</v>
      </c>
      <c r="N88" s="20" t="s">
        <v>160</v>
      </c>
      <c r="O88" s="20" t="s">
        <v>160</v>
      </c>
      <c r="P88" s="20" t="s">
        <v>185</v>
      </c>
      <c r="Q88" s="68" t="s">
        <v>23</v>
      </c>
      <c r="R88" s="68">
        <v>2021</v>
      </c>
      <c r="S88" s="129">
        <v>39.506161833437432</v>
      </c>
      <c r="T88" s="129" t="s">
        <v>1188</v>
      </c>
      <c r="U88" s="129">
        <v>8.4607280166773045</v>
      </c>
      <c r="V88" s="129">
        <v>0</v>
      </c>
      <c r="W88" s="129">
        <v>0</v>
      </c>
      <c r="X88" s="129">
        <v>0</v>
      </c>
      <c r="Y88" s="129">
        <v>0</v>
      </c>
      <c r="Z88" s="6" t="s">
        <v>166</v>
      </c>
      <c r="AA88" s="6" t="s">
        <v>27</v>
      </c>
      <c r="AB88" s="20"/>
      <c r="AC88" s="20"/>
      <c r="AD88" s="8">
        <v>8.651385078184056</v>
      </c>
      <c r="AE88" s="8">
        <v>0</v>
      </c>
      <c r="AF88" s="8">
        <v>0</v>
      </c>
      <c r="AG88" s="8">
        <v>0</v>
      </c>
      <c r="AH88" s="8">
        <v>0</v>
      </c>
      <c r="AI88" s="8">
        <v>8.651385078184056</v>
      </c>
      <c r="AJ88" s="8">
        <v>8.651385078184056</v>
      </c>
    </row>
    <row r="89" spans="2:36" ht="14" customHeight="1">
      <c r="B89" s="56" t="s">
        <v>122</v>
      </c>
      <c r="C89" s="20" t="s">
        <v>235</v>
      </c>
      <c r="D89" s="20" t="s">
        <v>14</v>
      </c>
      <c r="E89" s="20" t="s">
        <v>289</v>
      </c>
      <c r="F89" s="20" t="s">
        <v>848</v>
      </c>
      <c r="G89" s="20" t="s">
        <v>154</v>
      </c>
      <c r="H89" s="7">
        <v>1</v>
      </c>
      <c r="I89" s="20" t="s">
        <v>848</v>
      </c>
      <c r="J89" s="20" t="s">
        <v>184</v>
      </c>
      <c r="K89" s="20" t="s">
        <v>148</v>
      </c>
      <c r="L89" s="20" t="s">
        <v>163</v>
      </c>
      <c r="M89" s="20" t="s">
        <v>148</v>
      </c>
      <c r="N89" s="20" t="s">
        <v>160</v>
      </c>
      <c r="O89" s="20" t="s">
        <v>160</v>
      </c>
      <c r="P89" s="20" t="s">
        <v>185</v>
      </c>
      <c r="Q89" s="68" t="s">
        <v>23</v>
      </c>
      <c r="R89" s="68">
        <v>2021</v>
      </c>
      <c r="S89" s="129">
        <v>28.941026399681217</v>
      </c>
      <c r="T89" s="129" t="s">
        <v>1188</v>
      </c>
      <c r="U89" s="129">
        <v>4.7231395057152277</v>
      </c>
      <c r="V89" s="129">
        <v>0</v>
      </c>
      <c r="W89" s="129">
        <v>0</v>
      </c>
      <c r="X89" s="129">
        <v>0</v>
      </c>
      <c r="Y89" s="129">
        <v>0</v>
      </c>
      <c r="Z89" s="6" t="s">
        <v>166</v>
      </c>
      <c r="AA89" s="6" t="s">
        <v>27</v>
      </c>
      <c r="AB89" s="20"/>
      <c r="AC89" s="20"/>
      <c r="AD89" s="8">
        <v>4.8295724152084896</v>
      </c>
      <c r="AE89" s="8">
        <v>0</v>
      </c>
      <c r="AF89" s="8">
        <v>0</v>
      </c>
      <c r="AG89" s="8">
        <v>0</v>
      </c>
      <c r="AH89" s="8">
        <v>0</v>
      </c>
      <c r="AI89" s="8">
        <v>4.8295724152084896</v>
      </c>
      <c r="AJ89" s="8">
        <v>4.8295724152084896</v>
      </c>
    </row>
    <row r="90" spans="2:36" ht="14" customHeight="1">
      <c r="B90" s="56" t="s">
        <v>122</v>
      </c>
      <c r="C90" s="20" t="s">
        <v>235</v>
      </c>
      <c r="D90" s="20" t="s">
        <v>14</v>
      </c>
      <c r="E90" s="20" t="s">
        <v>289</v>
      </c>
      <c r="F90" s="20" t="s">
        <v>849</v>
      </c>
      <c r="G90" s="20" t="s">
        <v>154</v>
      </c>
      <c r="H90" s="7">
        <v>1</v>
      </c>
      <c r="I90" s="20" t="s">
        <v>849</v>
      </c>
      <c r="J90" s="20" t="s">
        <v>184</v>
      </c>
      <c r="K90" s="20" t="s">
        <v>148</v>
      </c>
      <c r="L90" s="20" t="s">
        <v>163</v>
      </c>
      <c r="M90" s="20" t="s">
        <v>148</v>
      </c>
      <c r="N90" s="20" t="s">
        <v>160</v>
      </c>
      <c r="O90" s="20" t="s">
        <v>160</v>
      </c>
      <c r="P90" s="20" t="s">
        <v>185</v>
      </c>
      <c r="Q90" s="68" t="s">
        <v>23</v>
      </c>
      <c r="R90" s="68">
        <v>2021</v>
      </c>
      <c r="S90" s="129">
        <v>35.922607042597789</v>
      </c>
      <c r="T90" s="129" t="s">
        <v>1188</v>
      </c>
      <c r="U90" s="129">
        <v>10.155469020438487</v>
      </c>
      <c r="V90" s="129">
        <v>0</v>
      </c>
      <c r="W90" s="129">
        <v>0</v>
      </c>
      <c r="X90" s="129">
        <v>0</v>
      </c>
      <c r="Y90" s="129">
        <v>0</v>
      </c>
      <c r="Z90" s="6" t="s">
        <v>166</v>
      </c>
      <c r="AA90" s="6" t="s">
        <v>27</v>
      </c>
      <c r="AB90" s="20"/>
      <c r="AC90" s="20"/>
      <c r="AD90" s="8">
        <v>10.384315979925082</v>
      </c>
      <c r="AE90" s="8">
        <v>0</v>
      </c>
      <c r="AF90" s="8">
        <v>0</v>
      </c>
      <c r="AG90" s="8">
        <v>0</v>
      </c>
      <c r="AH90" s="8">
        <v>0</v>
      </c>
      <c r="AI90" s="8">
        <v>10.384315979925082</v>
      </c>
      <c r="AJ90" s="8">
        <v>10.384315979925082</v>
      </c>
    </row>
    <row r="91" spans="2:36" ht="14" customHeight="1">
      <c r="B91" s="56" t="s">
        <v>122</v>
      </c>
      <c r="C91" s="20" t="s">
        <v>235</v>
      </c>
      <c r="D91" s="20" t="s">
        <v>14</v>
      </c>
      <c r="E91" s="20" t="s">
        <v>289</v>
      </c>
      <c r="F91" s="20" t="s">
        <v>850</v>
      </c>
      <c r="G91" s="20" t="s">
        <v>169</v>
      </c>
      <c r="H91" s="7">
        <v>1</v>
      </c>
      <c r="I91" s="20" t="s">
        <v>839</v>
      </c>
      <c r="J91" s="20" t="s">
        <v>184</v>
      </c>
      <c r="K91" s="20" t="s">
        <v>148</v>
      </c>
      <c r="L91" s="20" t="s">
        <v>163</v>
      </c>
      <c r="M91" s="20" t="s">
        <v>148</v>
      </c>
      <c r="N91" s="20" t="s">
        <v>160</v>
      </c>
      <c r="O91" s="20" t="s">
        <v>160</v>
      </c>
      <c r="P91" s="20" t="s">
        <v>185</v>
      </c>
      <c r="Q91" s="68" t="s">
        <v>23</v>
      </c>
      <c r="R91" s="68">
        <v>2021</v>
      </c>
      <c r="S91" s="129">
        <v>26.666805006726598</v>
      </c>
      <c r="T91" s="129" t="s">
        <v>1188</v>
      </c>
      <c r="U91" s="129">
        <v>0</v>
      </c>
      <c r="V91" s="129">
        <v>0</v>
      </c>
      <c r="W91" s="129">
        <v>0</v>
      </c>
      <c r="X91" s="129">
        <v>0</v>
      </c>
      <c r="Y91" s="129">
        <v>0</v>
      </c>
      <c r="Z91" s="6" t="s">
        <v>166</v>
      </c>
      <c r="AA91" s="6" t="s">
        <v>27</v>
      </c>
      <c r="AB91" s="20"/>
      <c r="AC91" s="20"/>
      <c r="AD91" s="8">
        <v>0</v>
      </c>
      <c r="AE91" s="8">
        <v>0</v>
      </c>
      <c r="AF91" s="8">
        <v>0</v>
      </c>
      <c r="AG91" s="8">
        <v>0</v>
      </c>
      <c r="AH91" s="8">
        <v>0</v>
      </c>
      <c r="AI91" s="8">
        <v>0</v>
      </c>
      <c r="AJ91" s="8">
        <v>0</v>
      </c>
    </row>
    <row r="92" spans="2:36" ht="14" customHeight="1">
      <c r="B92" s="56" t="s">
        <v>122</v>
      </c>
      <c r="C92" s="20" t="s">
        <v>235</v>
      </c>
      <c r="D92" s="20" t="s">
        <v>14</v>
      </c>
      <c r="E92" s="20" t="s">
        <v>289</v>
      </c>
      <c r="F92" s="20" t="s">
        <v>851</v>
      </c>
      <c r="G92" s="20" t="s">
        <v>169</v>
      </c>
      <c r="H92" s="7">
        <v>1</v>
      </c>
      <c r="I92" s="20" t="s">
        <v>839</v>
      </c>
      <c r="J92" s="20" t="s">
        <v>184</v>
      </c>
      <c r="K92" s="20" t="s">
        <v>148</v>
      </c>
      <c r="L92" s="20" t="s">
        <v>163</v>
      </c>
      <c r="M92" s="20" t="s">
        <v>148</v>
      </c>
      <c r="N92" s="20" t="s">
        <v>160</v>
      </c>
      <c r="O92" s="20" t="s">
        <v>160</v>
      </c>
      <c r="P92" s="20" t="s">
        <v>185</v>
      </c>
      <c r="Q92" s="68" t="s">
        <v>23</v>
      </c>
      <c r="R92" s="68">
        <v>2021</v>
      </c>
      <c r="S92" s="129">
        <v>43.841655260536392</v>
      </c>
      <c r="T92" s="129" t="s">
        <v>1188</v>
      </c>
      <c r="U92" s="129">
        <v>4.4872051040608561E-2</v>
      </c>
      <c r="V92" s="129">
        <v>0</v>
      </c>
      <c r="W92" s="129">
        <v>0</v>
      </c>
      <c r="X92" s="129">
        <v>0</v>
      </c>
      <c r="Y92" s="129">
        <v>0</v>
      </c>
      <c r="Z92" s="6" t="s">
        <v>166</v>
      </c>
      <c r="AA92" s="6" t="s">
        <v>27</v>
      </c>
      <c r="AB92" s="20"/>
      <c r="AC92" s="20"/>
      <c r="AD92" s="8">
        <v>4.5883213836330157E-2</v>
      </c>
      <c r="AE92" s="8">
        <v>0</v>
      </c>
      <c r="AF92" s="8">
        <v>0</v>
      </c>
      <c r="AG92" s="8">
        <v>0</v>
      </c>
      <c r="AH92" s="8">
        <v>0</v>
      </c>
      <c r="AI92" s="8">
        <v>4.5883213836330157E-2</v>
      </c>
      <c r="AJ92" s="8">
        <v>4.5883213836330157E-2</v>
      </c>
    </row>
    <row r="93" spans="2:36" ht="14" customHeight="1">
      <c r="B93" s="56" t="s">
        <v>122</v>
      </c>
      <c r="C93" s="20" t="s">
        <v>235</v>
      </c>
      <c r="D93" s="20" t="s">
        <v>14</v>
      </c>
      <c r="E93" s="20" t="s">
        <v>289</v>
      </c>
      <c r="F93" s="20" t="s">
        <v>852</v>
      </c>
      <c r="G93" s="20" t="s">
        <v>169</v>
      </c>
      <c r="H93" s="7">
        <v>1</v>
      </c>
      <c r="I93" s="20" t="s">
        <v>308</v>
      </c>
      <c r="J93" s="20" t="s">
        <v>184</v>
      </c>
      <c r="K93" s="20" t="s">
        <v>148</v>
      </c>
      <c r="L93" s="20" t="s">
        <v>163</v>
      </c>
      <c r="M93" s="20" t="s">
        <v>148</v>
      </c>
      <c r="N93" s="20" t="s">
        <v>160</v>
      </c>
      <c r="O93" s="20" t="s">
        <v>160</v>
      </c>
      <c r="P93" s="20" t="s">
        <v>185</v>
      </c>
      <c r="Q93" s="68" t="s">
        <v>23</v>
      </c>
      <c r="R93" s="68" t="s">
        <v>1218</v>
      </c>
      <c r="S93" s="129">
        <v>180.23754326661293</v>
      </c>
      <c r="T93" s="129" t="s">
        <v>1188</v>
      </c>
      <c r="U93" s="129">
        <v>4.9973590033671558</v>
      </c>
      <c r="V93" s="129">
        <v>0</v>
      </c>
      <c r="W93" s="129">
        <v>0</v>
      </c>
      <c r="X93" s="129">
        <v>0</v>
      </c>
      <c r="Y93" s="129">
        <v>0</v>
      </c>
      <c r="Z93" s="6" t="s">
        <v>166</v>
      </c>
      <c r="AA93" s="6" t="s">
        <v>27</v>
      </c>
      <c r="AB93" s="20"/>
      <c r="AC93" s="20"/>
      <c r="AD93" s="8">
        <v>5.1099712727839508</v>
      </c>
      <c r="AE93" s="8">
        <v>0</v>
      </c>
      <c r="AF93" s="8">
        <v>0</v>
      </c>
      <c r="AG93" s="8">
        <v>0</v>
      </c>
      <c r="AH93" s="8">
        <v>0</v>
      </c>
      <c r="AI93" s="8">
        <v>5.1099712727839508</v>
      </c>
      <c r="AJ93" s="8">
        <v>5.1099712727839508</v>
      </c>
    </row>
    <row r="94" spans="2:36" ht="14" customHeight="1">
      <c r="B94" s="56" t="s">
        <v>122</v>
      </c>
      <c r="C94" s="20" t="s">
        <v>235</v>
      </c>
      <c r="D94" s="20" t="s">
        <v>14</v>
      </c>
      <c r="E94" s="20" t="s">
        <v>289</v>
      </c>
      <c r="F94" s="20" t="s">
        <v>853</v>
      </c>
      <c r="G94" s="20" t="s">
        <v>169</v>
      </c>
      <c r="H94" s="7">
        <v>1</v>
      </c>
      <c r="I94" s="20" t="s">
        <v>299</v>
      </c>
      <c r="J94" s="20" t="s">
        <v>184</v>
      </c>
      <c r="K94" s="20" t="s">
        <v>148</v>
      </c>
      <c r="L94" s="20" t="s">
        <v>163</v>
      </c>
      <c r="M94" s="20" t="s">
        <v>148</v>
      </c>
      <c r="N94" s="20" t="s">
        <v>160</v>
      </c>
      <c r="O94" s="20" t="s">
        <v>160</v>
      </c>
      <c r="P94" s="20" t="s">
        <v>185</v>
      </c>
      <c r="Q94" s="68" t="s">
        <v>23</v>
      </c>
      <c r="R94" s="68" t="s">
        <v>1218</v>
      </c>
      <c r="S94" s="129">
        <v>57.851546290786224</v>
      </c>
      <c r="T94" s="129" t="s">
        <v>1188</v>
      </c>
      <c r="U94" s="129">
        <v>0</v>
      </c>
      <c r="V94" s="129">
        <v>0</v>
      </c>
      <c r="W94" s="129">
        <v>0</v>
      </c>
      <c r="X94" s="129">
        <v>0</v>
      </c>
      <c r="Y94" s="129">
        <v>0</v>
      </c>
      <c r="Z94" s="6" t="s">
        <v>166</v>
      </c>
      <c r="AA94" s="6" t="s">
        <v>27</v>
      </c>
      <c r="AB94" s="20"/>
      <c r="AC94" s="20"/>
      <c r="AD94" s="8">
        <v>0</v>
      </c>
      <c r="AE94" s="8">
        <v>0</v>
      </c>
      <c r="AF94" s="8">
        <v>0</v>
      </c>
      <c r="AG94" s="8">
        <v>0</v>
      </c>
      <c r="AH94" s="8">
        <v>0</v>
      </c>
      <c r="AI94" s="8">
        <v>0</v>
      </c>
      <c r="AJ94" s="8">
        <v>0</v>
      </c>
    </row>
    <row r="95" spans="2:36" ht="14" customHeight="1">
      <c r="B95" s="56" t="s">
        <v>122</v>
      </c>
      <c r="C95" s="20" t="s">
        <v>235</v>
      </c>
      <c r="D95" s="20" t="s">
        <v>14</v>
      </c>
      <c r="E95" s="20" t="s">
        <v>289</v>
      </c>
      <c r="F95" s="20" t="s">
        <v>854</v>
      </c>
      <c r="G95" s="20" t="s">
        <v>169</v>
      </c>
      <c r="H95" s="7">
        <v>1</v>
      </c>
      <c r="I95" s="20" t="s">
        <v>299</v>
      </c>
      <c r="J95" s="20" t="s">
        <v>184</v>
      </c>
      <c r="K95" s="20" t="s">
        <v>148</v>
      </c>
      <c r="L95" s="20" t="s">
        <v>163</v>
      </c>
      <c r="M95" s="20" t="s">
        <v>148</v>
      </c>
      <c r="N95" s="20" t="s">
        <v>160</v>
      </c>
      <c r="O95" s="20" t="s">
        <v>160</v>
      </c>
      <c r="P95" s="20" t="s">
        <v>158</v>
      </c>
      <c r="Q95" s="68">
        <v>2016</v>
      </c>
      <c r="R95" s="68">
        <v>2022</v>
      </c>
      <c r="S95" s="129">
        <v>24.164980666895509</v>
      </c>
      <c r="T95" s="129" t="s">
        <v>1188</v>
      </c>
      <c r="U95" s="129">
        <v>11.61926866689404</v>
      </c>
      <c r="V95" s="129">
        <v>3.1527004978557644</v>
      </c>
      <c r="W95" s="129">
        <v>0</v>
      </c>
      <c r="X95" s="129">
        <v>0</v>
      </c>
      <c r="Y95" s="129">
        <v>0</v>
      </c>
      <c r="Z95" s="6" t="s">
        <v>166</v>
      </c>
      <c r="AA95" s="6" t="s">
        <v>27</v>
      </c>
      <c r="AB95" s="20"/>
      <c r="AC95" s="20"/>
      <c r="AD95" s="8">
        <v>11.881101409480829</v>
      </c>
      <c r="AE95" s="8">
        <v>3.2237445748603948</v>
      </c>
      <c r="AF95" s="8">
        <v>0</v>
      </c>
      <c r="AG95" s="8">
        <v>0</v>
      </c>
      <c r="AH95" s="8">
        <v>0</v>
      </c>
      <c r="AI95" s="8">
        <v>15.104845984341225</v>
      </c>
      <c r="AJ95" s="8">
        <v>15.104845984341225</v>
      </c>
    </row>
    <row r="96" spans="2:36" ht="14" customHeight="1">
      <c r="B96" s="56" t="s">
        <v>122</v>
      </c>
      <c r="C96" s="20" t="s">
        <v>235</v>
      </c>
      <c r="D96" s="20" t="s">
        <v>14</v>
      </c>
      <c r="E96" s="20" t="s">
        <v>289</v>
      </c>
      <c r="F96" s="20" t="s">
        <v>855</v>
      </c>
      <c r="G96" s="20" t="s">
        <v>169</v>
      </c>
      <c r="H96" s="7">
        <v>1</v>
      </c>
      <c r="I96" s="20" t="s">
        <v>839</v>
      </c>
      <c r="J96" s="20" t="s">
        <v>184</v>
      </c>
      <c r="K96" s="20" t="s">
        <v>148</v>
      </c>
      <c r="L96" s="20" t="s">
        <v>163</v>
      </c>
      <c r="M96" s="20" t="s">
        <v>148</v>
      </c>
      <c r="N96" s="20" t="s">
        <v>160</v>
      </c>
      <c r="O96" s="20" t="s">
        <v>160</v>
      </c>
      <c r="P96" s="20" t="s">
        <v>158</v>
      </c>
      <c r="Q96" s="68" t="s">
        <v>1218</v>
      </c>
      <c r="R96" s="68">
        <v>2028</v>
      </c>
      <c r="S96" s="129">
        <v>140.69484518499985</v>
      </c>
      <c r="T96" s="129" t="s">
        <v>1188</v>
      </c>
      <c r="U96" s="129">
        <v>1.0167673774781412</v>
      </c>
      <c r="V96" s="129">
        <v>1.1499822051378688</v>
      </c>
      <c r="W96" s="129">
        <v>1.2429349003032097</v>
      </c>
      <c r="X96" s="129">
        <v>1.2497403550011363</v>
      </c>
      <c r="Y96" s="129">
        <v>134.13837379459369</v>
      </c>
      <c r="Z96" s="6" t="s">
        <v>166</v>
      </c>
      <c r="AA96" s="6" t="s">
        <v>27</v>
      </c>
      <c r="AB96" s="20"/>
      <c r="AC96" s="20"/>
      <c r="AD96" s="8">
        <v>1.0396795760553552</v>
      </c>
      <c r="AE96" s="8">
        <v>1.1758963141346908</v>
      </c>
      <c r="AF96" s="8">
        <v>1.270943638471945</v>
      </c>
      <c r="AG96" s="8">
        <v>1.2779024497122835</v>
      </c>
      <c r="AH96" s="8">
        <v>137.16109573206299</v>
      </c>
      <c r="AI96" s="8">
        <v>4.7644219783742745</v>
      </c>
      <c r="AJ96" s="8">
        <v>141.92551771043728</v>
      </c>
    </row>
    <row r="97" spans="2:36" ht="14" customHeight="1">
      <c r="B97" s="56" t="s">
        <v>122</v>
      </c>
      <c r="C97" s="20" t="s">
        <v>235</v>
      </c>
      <c r="D97" s="20" t="s">
        <v>14</v>
      </c>
      <c r="E97" s="20" t="s">
        <v>289</v>
      </c>
      <c r="F97" s="20" t="s">
        <v>856</v>
      </c>
      <c r="G97" s="20" t="s">
        <v>169</v>
      </c>
      <c r="H97" s="7">
        <v>1</v>
      </c>
      <c r="I97" s="20" t="s">
        <v>839</v>
      </c>
      <c r="J97" s="20" t="s">
        <v>184</v>
      </c>
      <c r="K97" s="20" t="s">
        <v>148</v>
      </c>
      <c r="L97" s="20" t="s">
        <v>163</v>
      </c>
      <c r="M97" s="20" t="s">
        <v>148</v>
      </c>
      <c r="N97" s="20" t="s">
        <v>160</v>
      </c>
      <c r="O97" s="20" t="s">
        <v>160</v>
      </c>
      <c r="P97" s="20" t="s">
        <v>158</v>
      </c>
      <c r="Q97" s="68">
        <v>2020</v>
      </c>
      <c r="R97" s="68">
        <v>2026</v>
      </c>
      <c r="S97" s="129">
        <v>39.34821284677124</v>
      </c>
      <c r="T97" s="129" t="s">
        <v>1188</v>
      </c>
      <c r="U97" s="129">
        <v>1.0547377242694707</v>
      </c>
      <c r="V97" s="129">
        <v>6.6548609564811629</v>
      </c>
      <c r="W97" s="129">
        <v>4.9468393070250727</v>
      </c>
      <c r="X97" s="129">
        <v>8.2610792117839136</v>
      </c>
      <c r="Y97" s="129">
        <v>18.017421690453908</v>
      </c>
      <c r="Z97" s="6" t="s">
        <v>166</v>
      </c>
      <c r="AA97" s="6" t="s">
        <v>27</v>
      </c>
      <c r="AB97" s="20"/>
      <c r="AC97" s="20"/>
      <c r="AD97" s="8">
        <v>1.07850556017829</v>
      </c>
      <c r="AE97" s="8">
        <v>6.8048239658342276</v>
      </c>
      <c r="AF97" s="8">
        <v>5.0583131475934513</v>
      </c>
      <c r="AG97" s="8">
        <v>8.4472373159433456</v>
      </c>
      <c r="AH97" s="8">
        <v>18.423432694313007</v>
      </c>
      <c r="AI97" s="8">
        <v>21.388879989549316</v>
      </c>
      <c r="AJ97" s="8">
        <v>39.812312683862324</v>
      </c>
    </row>
    <row r="98" spans="2:36" ht="14" customHeight="1">
      <c r="B98" s="56" t="s">
        <v>122</v>
      </c>
      <c r="C98" s="20" t="s">
        <v>235</v>
      </c>
      <c r="D98" s="20" t="s">
        <v>14</v>
      </c>
      <c r="E98" s="20" t="s">
        <v>289</v>
      </c>
      <c r="F98" s="20" t="s">
        <v>857</v>
      </c>
      <c r="G98" s="20" t="s">
        <v>169</v>
      </c>
      <c r="H98" s="7">
        <v>1</v>
      </c>
      <c r="I98" s="20" t="s">
        <v>841</v>
      </c>
      <c r="J98" s="20" t="s">
        <v>184</v>
      </c>
      <c r="K98" s="20" t="s">
        <v>148</v>
      </c>
      <c r="L98" s="20" t="s">
        <v>163</v>
      </c>
      <c r="M98" s="20" t="s">
        <v>148</v>
      </c>
      <c r="N98" s="20" t="s">
        <v>160</v>
      </c>
      <c r="O98" s="20" t="s">
        <v>160</v>
      </c>
      <c r="P98" s="20" t="s">
        <v>158</v>
      </c>
      <c r="Q98" s="68">
        <v>2020</v>
      </c>
      <c r="R98" s="68">
        <v>2024</v>
      </c>
      <c r="S98" s="129">
        <v>94.368821864828533</v>
      </c>
      <c r="T98" s="129" t="s">
        <v>1188</v>
      </c>
      <c r="U98" s="129">
        <v>9.6573874952700063</v>
      </c>
      <c r="V98" s="129">
        <v>39.601786393011594</v>
      </c>
      <c r="W98" s="129">
        <v>37.470425219160511</v>
      </c>
      <c r="X98" s="129">
        <v>6.9780681962784925</v>
      </c>
      <c r="Y98" s="129">
        <v>0</v>
      </c>
      <c r="Z98" s="6" t="s">
        <v>166</v>
      </c>
      <c r="AA98" s="6" t="s">
        <v>27</v>
      </c>
      <c r="AB98" s="20"/>
      <c r="AC98" s="20"/>
      <c r="AD98" s="8">
        <v>9.875010508094773</v>
      </c>
      <c r="AE98" s="8">
        <v>40.494187166234283</v>
      </c>
      <c r="AF98" s="8">
        <v>38.314797139828777</v>
      </c>
      <c r="AG98" s="8">
        <v>7.1353144728014746</v>
      </c>
      <c r="AH98" s="8">
        <v>0</v>
      </c>
      <c r="AI98" s="8">
        <v>95.81930928695931</v>
      </c>
      <c r="AJ98" s="8">
        <v>95.81930928695931</v>
      </c>
    </row>
    <row r="99" spans="2:36" ht="14" customHeight="1">
      <c r="B99" s="56" t="s">
        <v>122</v>
      </c>
      <c r="C99" s="20" t="s">
        <v>235</v>
      </c>
      <c r="D99" s="20" t="s">
        <v>14</v>
      </c>
      <c r="E99" s="20" t="s">
        <v>289</v>
      </c>
      <c r="F99" s="20" t="s">
        <v>858</v>
      </c>
      <c r="G99" s="20" t="s">
        <v>169</v>
      </c>
      <c r="H99" s="7">
        <v>1</v>
      </c>
      <c r="I99" s="20" t="s">
        <v>299</v>
      </c>
      <c r="J99" s="20" t="s">
        <v>184</v>
      </c>
      <c r="K99" s="20" t="s">
        <v>148</v>
      </c>
      <c r="L99" s="20" t="s">
        <v>163</v>
      </c>
      <c r="M99" s="20" t="s">
        <v>148</v>
      </c>
      <c r="N99" s="20" t="s">
        <v>160</v>
      </c>
      <c r="O99" s="20" t="s">
        <v>160</v>
      </c>
      <c r="P99" s="20" t="s">
        <v>158</v>
      </c>
      <c r="Q99" s="68">
        <v>2017</v>
      </c>
      <c r="R99" s="68">
        <v>2023</v>
      </c>
      <c r="S99" s="129">
        <v>36.813645634021341</v>
      </c>
      <c r="T99" s="129" t="s">
        <v>1188</v>
      </c>
      <c r="U99" s="129">
        <v>5.6768786108958169</v>
      </c>
      <c r="V99" s="129">
        <v>5.1028080974327503</v>
      </c>
      <c r="W99" s="129">
        <v>6.4581647816531831</v>
      </c>
      <c r="X99" s="129">
        <v>5.2068608672744396</v>
      </c>
      <c r="Y99" s="129">
        <v>4.3044063175470084</v>
      </c>
      <c r="Z99" s="6" t="s">
        <v>166</v>
      </c>
      <c r="AA99" s="6" t="s">
        <v>27</v>
      </c>
      <c r="AB99" s="20"/>
      <c r="AC99" s="20"/>
      <c r="AD99" s="8">
        <v>5.8048034174077969</v>
      </c>
      <c r="AE99" s="8">
        <v>5.2177965943294344</v>
      </c>
      <c r="AF99" s="8">
        <v>6.6036953692774789</v>
      </c>
      <c r="AG99" s="8">
        <v>5.3241941263831407</v>
      </c>
      <c r="AH99" s="8">
        <v>4.4014033440933016</v>
      </c>
      <c r="AI99" s="8">
        <v>22.950489507397851</v>
      </c>
      <c r="AJ99" s="8">
        <v>27.351892851491151</v>
      </c>
    </row>
    <row r="100" spans="2:36" ht="14" customHeight="1">
      <c r="B100" s="56" t="s">
        <v>122</v>
      </c>
      <c r="C100" s="20" t="s">
        <v>235</v>
      </c>
      <c r="D100" s="20" t="s">
        <v>14</v>
      </c>
      <c r="E100" s="20" t="s">
        <v>289</v>
      </c>
      <c r="F100" s="20" t="s">
        <v>859</v>
      </c>
      <c r="G100" s="20" t="s">
        <v>169</v>
      </c>
      <c r="H100" s="7">
        <v>1</v>
      </c>
      <c r="I100" s="20" t="s">
        <v>299</v>
      </c>
      <c r="J100" s="20" t="s">
        <v>184</v>
      </c>
      <c r="K100" s="20" t="s">
        <v>148</v>
      </c>
      <c r="L100" s="20" t="s">
        <v>163</v>
      </c>
      <c r="M100" s="20" t="s">
        <v>148</v>
      </c>
      <c r="N100" s="20" t="s">
        <v>160</v>
      </c>
      <c r="O100" s="20" t="s">
        <v>160</v>
      </c>
      <c r="P100" s="20" t="s">
        <v>185</v>
      </c>
      <c r="Q100" s="68">
        <v>2011</v>
      </c>
      <c r="R100" s="68">
        <v>2019</v>
      </c>
      <c r="S100" s="129">
        <v>62.265990719363892</v>
      </c>
      <c r="T100" s="129" t="s">
        <v>1188</v>
      </c>
      <c r="U100" s="129">
        <v>7.3132166747945024E-3</v>
      </c>
      <c r="V100" s="129">
        <v>6.339739641692657E-3</v>
      </c>
      <c r="W100" s="129">
        <v>6.1235371716208921E-3</v>
      </c>
      <c r="X100" s="129">
        <v>6.3062909676514798E-3</v>
      </c>
      <c r="Y100" s="129">
        <v>4.5070126327603245E-3</v>
      </c>
      <c r="Z100" s="6" t="s">
        <v>166</v>
      </c>
      <c r="AA100" s="6" t="s">
        <v>27</v>
      </c>
      <c r="AB100" s="20"/>
      <c r="AC100" s="20"/>
      <c r="AD100" s="8">
        <v>7.4780153066179231E-3</v>
      </c>
      <c r="AE100" s="8">
        <v>6.4826015949927089E-3</v>
      </c>
      <c r="AF100" s="8">
        <v>6.2615271413808595E-3</v>
      </c>
      <c r="AG100" s="8">
        <v>6.4483991766057236E-3</v>
      </c>
      <c r="AH100" s="8">
        <v>4.6085752622458849E-3</v>
      </c>
      <c r="AI100" s="8">
        <v>2.6670543219597213E-2</v>
      </c>
      <c r="AJ100" s="8">
        <v>3.1279118481843102E-2</v>
      </c>
    </row>
    <row r="101" spans="2:36" ht="14" customHeight="1">
      <c r="B101" s="56" t="s">
        <v>122</v>
      </c>
      <c r="C101" s="20" t="s">
        <v>235</v>
      </c>
      <c r="D101" s="20" t="s">
        <v>14</v>
      </c>
      <c r="E101" s="20" t="s">
        <v>289</v>
      </c>
      <c r="F101" s="20" t="s">
        <v>860</v>
      </c>
      <c r="G101" s="20" t="s">
        <v>169</v>
      </c>
      <c r="H101" s="7">
        <v>1</v>
      </c>
      <c r="I101" s="20" t="s">
        <v>299</v>
      </c>
      <c r="J101" s="20" t="s">
        <v>184</v>
      </c>
      <c r="K101" s="20" t="s">
        <v>148</v>
      </c>
      <c r="L101" s="20" t="s">
        <v>163</v>
      </c>
      <c r="M101" s="20" t="s">
        <v>148</v>
      </c>
      <c r="N101" s="20" t="s">
        <v>160</v>
      </c>
      <c r="O101" s="20" t="s">
        <v>160</v>
      </c>
      <c r="P101" s="20" t="s">
        <v>185</v>
      </c>
      <c r="Q101" s="68" t="s">
        <v>1219</v>
      </c>
      <c r="R101" s="68">
        <v>2020</v>
      </c>
      <c r="S101" s="129">
        <v>62.128894469698267</v>
      </c>
      <c r="T101" s="129" t="s">
        <v>1188</v>
      </c>
      <c r="U101" s="129">
        <v>8.3256998272203828E-2</v>
      </c>
      <c r="V101" s="129">
        <v>0</v>
      </c>
      <c r="W101" s="129">
        <v>0</v>
      </c>
      <c r="X101" s="129">
        <v>0</v>
      </c>
      <c r="Y101" s="129">
        <v>0</v>
      </c>
      <c r="Z101" s="6" t="s">
        <v>166</v>
      </c>
      <c r="AA101" s="6" t="s">
        <v>27</v>
      </c>
      <c r="AB101" s="20"/>
      <c r="AC101" s="20"/>
      <c r="AD101" s="8">
        <v>8.5133141153662981E-2</v>
      </c>
      <c r="AE101" s="8">
        <v>0</v>
      </c>
      <c r="AF101" s="8">
        <v>0</v>
      </c>
      <c r="AG101" s="8">
        <v>0</v>
      </c>
      <c r="AH101" s="8">
        <v>0</v>
      </c>
      <c r="AI101" s="8">
        <v>8.5133141153662981E-2</v>
      </c>
      <c r="AJ101" s="8">
        <v>8.5133141153662981E-2</v>
      </c>
    </row>
    <row r="102" spans="2:36" ht="14" customHeight="1">
      <c r="B102" s="56" t="s">
        <v>122</v>
      </c>
      <c r="C102" s="20" t="s">
        <v>235</v>
      </c>
      <c r="D102" s="20" t="s">
        <v>14</v>
      </c>
      <c r="E102" s="20" t="s">
        <v>289</v>
      </c>
      <c r="F102" s="20" t="s">
        <v>861</v>
      </c>
      <c r="G102" s="20" t="s">
        <v>169</v>
      </c>
      <c r="H102" s="7">
        <v>1</v>
      </c>
      <c r="I102" s="20" t="s">
        <v>839</v>
      </c>
      <c r="J102" s="20" t="s">
        <v>184</v>
      </c>
      <c r="K102" s="20" t="s">
        <v>148</v>
      </c>
      <c r="L102" s="20" t="s">
        <v>163</v>
      </c>
      <c r="M102" s="20" t="s">
        <v>148</v>
      </c>
      <c r="N102" s="20" t="s">
        <v>160</v>
      </c>
      <c r="O102" s="20" t="s">
        <v>160</v>
      </c>
      <c r="P102" s="20" t="s">
        <v>158</v>
      </c>
      <c r="Q102" s="68" t="s">
        <v>1218</v>
      </c>
      <c r="R102" s="68">
        <v>2028</v>
      </c>
      <c r="S102" s="129">
        <v>89.154955399428502</v>
      </c>
      <c r="T102" s="129" t="s">
        <v>1188</v>
      </c>
      <c r="U102" s="129">
        <v>0</v>
      </c>
      <c r="V102" s="129">
        <v>0.10982027502106688</v>
      </c>
      <c r="W102" s="129">
        <v>0.68102177572725753</v>
      </c>
      <c r="X102" s="129">
        <v>5.2194491921551904</v>
      </c>
      <c r="Y102" s="129">
        <v>83.144664156524982</v>
      </c>
      <c r="Z102" s="6" t="s">
        <v>166</v>
      </c>
      <c r="AA102" s="6" t="s">
        <v>27</v>
      </c>
      <c r="AB102" s="20"/>
      <c r="AC102" s="20"/>
      <c r="AD102" s="8">
        <v>0</v>
      </c>
      <c r="AE102" s="8">
        <v>0.11229500425099936</v>
      </c>
      <c r="AF102" s="8">
        <v>0.6963681632161749</v>
      </c>
      <c r="AG102" s="8">
        <v>5.3370661210646846</v>
      </c>
      <c r="AH102" s="8">
        <v>85.018275660972591</v>
      </c>
      <c r="AI102" s="8">
        <v>6.1457292885318591</v>
      </c>
      <c r="AJ102" s="8">
        <v>91.164004949504459</v>
      </c>
    </row>
    <row r="103" spans="2:36" ht="14" customHeight="1">
      <c r="B103" s="56" t="s">
        <v>122</v>
      </c>
      <c r="C103" s="20" t="s">
        <v>235</v>
      </c>
      <c r="D103" s="20" t="s">
        <v>14</v>
      </c>
      <c r="E103" s="20" t="s">
        <v>289</v>
      </c>
      <c r="F103" s="20" t="s">
        <v>862</v>
      </c>
      <c r="G103" s="20" t="s">
        <v>169</v>
      </c>
      <c r="H103" s="7">
        <v>1</v>
      </c>
      <c r="I103" s="20" t="s">
        <v>841</v>
      </c>
      <c r="J103" s="20" t="s">
        <v>184</v>
      </c>
      <c r="K103" s="20" t="s">
        <v>148</v>
      </c>
      <c r="L103" s="20" t="s">
        <v>163</v>
      </c>
      <c r="M103" s="20" t="s">
        <v>148</v>
      </c>
      <c r="N103" s="20" t="s">
        <v>160</v>
      </c>
      <c r="O103" s="20" t="s">
        <v>160</v>
      </c>
      <c r="P103" s="20" t="s">
        <v>185</v>
      </c>
      <c r="Q103" s="68">
        <v>2010</v>
      </c>
      <c r="R103" s="68">
        <v>2018</v>
      </c>
      <c r="S103" s="129">
        <v>39.168576501481468</v>
      </c>
      <c r="T103" s="129" t="s">
        <v>1188</v>
      </c>
      <c r="U103" s="129">
        <v>8.5641964368542989E-3</v>
      </c>
      <c r="V103" s="129">
        <v>8.4169873813540585E-3</v>
      </c>
      <c r="W103" s="129">
        <v>4.4956026851396434E-3</v>
      </c>
      <c r="X103" s="129">
        <v>0</v>
      </c>
      <c r="Y103" s="129">
        <v>0</v>
      </c>
      <c r="Z103" s="6" t="s">
        <v>166</v>
      </c>
      <c r="AA103" s="6" t="s">
        <v>27</v>
      </c>
      <c r="AB103" s="20"/>
      <c r="AC103" s="20"/>
      <c r="AD103" s="8">
        <v>8.7571850926293944E-3</v>
      </c>
      <c r="AE103" s="8">
        <v>8.6066587757902303E-3</v>
      </c>
      <c r="AF103" s="8">
        <v>4.5969081987976982E-3</v>
      </c>
      <c r="AG103" s="8">
        <v>0</v>
      </c>
      <c r="AH103" s="8">
        <v>0</v>
      </c>
      <c r="AI103" s="8">
        <v>2.1960752067217322E-2</v>
      </c>
      <c r="AJ103" s="8">
        <v>2.1960752067217322E-2</v>
      </c>
    </row>
    <row r="104" spans="2:36" ht="14" customHeight="1">
      <c r="B104" s="56" t="s">
        <v>122</v>
      </c>
      <c r="C104" s="20" t="s">
        <v>235</v>
      </c>
      <c r="D104" s="20" t="s">
        <v>14</v>
      </c>
      <c r="E104" s="20" t="s">
        <v>289</v>
      </c>
      <c r="F104" s="20" t="s">
        <v>863</v>
      </c>
      <c r="G104" s="20" t="s">
        <v>169</v>
      </c>
      <c r="H104" s="7">
        <v>1</v>
      </c>
      <c r="I104" s="20" t="s">
        <v>839</v>
      </c>
      <c r="J104" s="20" t="s">
        <v>184</v>
      </c>
      <c r="K104" s="20" t="s">
        <v>148</v>
      </c>
      <c r="L104" s="20" t="s">
        <v>163</v>
      </c>
      <c r="M104" s="20" t="s">
        <v>148</v>
      </c>
      <c r="N104" s="20" t="s">
        <v>160</v>
      </c>
      <c r="O104" s="20" t="s">
        <v>160</v>
      </c>
      <c r="P104" s="20" t="s">
        <v>158</v>
      </c>
      <c r="Q104" s="68">
        <v>2020</v>
      </c>
      <c r="R104" s="68">
        <v>2023</v>
      </c>
      <c r="S104" s="129">
        <v>44.017596249236739</v>
      </c>
      <c r="T104" s="129" t="s">
        <v>1188</v>
      </c>
      <c r="U104" s="129">
        <v>25.9132538624917</v>
      </c>
      <c r="V104" s="129">
        <v>11.629037474457855</v>
      </c>
      <c r="W104" s="129">
        <v>0</v>
      </c>
      <c r="X104" s="129">
        <v>0</v>
      </c>
      <c r="Y104" s="129">
        <v>0</v>
      </c>
      <c r="Z104" s="6" t="s">
        <v>166</v>
      </c>
      <c r="AA104" s="6" t="s">
        <v>27</v>
      </c>
      <c r="AB104" s="20"/>
      <c r="AC104" s="20"/>
      <c r="AD104" s="8">
        <v>26.497192363500435</v>
      </c>
      <c r="AE104" s="8">
        <v>11.891090350837015</v>
      </c>
      <c r="AF104" s="8">
        <v>0</v>
      </c>
      <c r="AG104" s="8">
        <v>0</v>
      </c>
      <c r="AH104" s="8">
        <v>0</v>
      </c>
      <c r="AI104" s="8">
        <v>38.38828271433745</v>
      </c>
      <c r="AJ104" s="8">
        <v>38.38828271433745</v>
      </c>
    </row>
    <row r="105" spans="2:36" ht="14" customHeight="1">
      <c r="B105" s="56" t="s">
        <v>122</v>
      </c>
      <c r="C105" s="20" t="s">
        <v>235</v>
      </c>
      <c r="D105" s="20" t="s">
        <v>14</v>
      </c>
      <c r="E105" s="20" t="s">
        <v>289</v>
      </c>
      <c r="F105" s="20" t="s">
        <v>864</v>
      </c>
      <c r="G105" s="20" t="s">
        <v>169</v>
      </c>
      <c r="H105" s="7">
        <v>1</v>
      </c>
      <c r="I105" s="20" t="s">
        <v>839</v>
      </c>
      <c r="J105" s="20" t="s">
        <v>184</v>
      </c>
      <c r="K105" s="20" t="s">
        <v>148</v>
      </c>
      <c r="L105" s="20" t="s">
        <v>163</v>
      </c>
      <c r="M105" s="20" t="s">
        <v>148</v>
      </c>
      <c r="N105" s="20" t="s">
        <v>160</v>
      </c>
      <c r="O105" s="20" t="s">
        <v>160</v>
      </c>
      <c r="P105" s="20" t="s">
        <v>158</v>
      </c>
      <c r="Q105" s="68">
        <v>2020</v>
      </c>
      <c r="R105" s="68">
        <v>2030</v>
      </c>
      <c r="S105" s="129">
        <v>32.108027186078644</v>
      </c>
      <c r="T105" s="129" t="s">
        <v>1188</v>
      </c>
      <c r="U105" s="129">
        <v>0</v>
      </c>
      <c r="V105" s="129">
        <v>0</v>
      </c>
      <c r="W105" s="129">
        <v>0</v>
      </c>
      <c r="X105" s="129">
        <v>2.0999470117671063E-2</v>
      </c>
      <c r="Y105" s="129">
        <v>32.087027715960971</v>
      </c>
      <c r="Z105" s="6" t="s">
        <v>166</v>
      </c>
      <c r="AA105" s="6" t="s">
        <v>27</v>
      </c>
      <c r="AB105" s="20"/>
      <c r="AC105" s="20"/>
      <c r="AD105" s="8">
        <v>0</v>
      </c>
      <c r="AE105" s="8">
        <v>0</v>
      </c>
      <c r="AF105" s="8">
        <v>0</v>
      </c>
      <c r="AG105" s="8">
        <v>2.147267966393495E-2</v>
      </c>
      <c r="AH105" s="8">
        <v>32.810088238028591</v>
      </c>
      <c r="AI105" s="8">
        <v>2.147267966393495E-2</v>
      </c>
      <c r="AJ105" s="8">
        <v>32.831560917692528</v>
      </c>
    </row>
    <row r="106" spans="2:36" ht="14" customHeight="1">
      <c r="B106" s="56" t="s">
        <v>122</v>
      </c>
      <c r="C106" s="20" t="s">
        <v>235</v>
      </c>
      <c r="D106" s="20" t="s">
        <v>14</v>
      </c>
      <c r="E106" s="20" t="s">
        <v>289</v>
      </c>
      <c r="F106" s="20" t="s">
        <v>865</v>
      </c>
      <c r="G106" s="20" t="s">
        <v>169</v>
      </c>
      <c r="H106" s="7">
        <v>1</v>
      </c>
      <c r="I106" s="20" t="s">
        <v>839</v>
      </c>
      <c r="J106" s="20" t="s">
        <v>184</v>
      </c>
      <c r="K106" s="20" t="s">
        <v>148</v>
      </c>
      <c r="L106" s="20" t="s">
        <v>163</v>
      </c>
      <c r="M106" s="20" t="s">
        <v>148</v>
      </c>
      <c r="N106" s="20" t="s">
        <v>160</v>
      </c>
      <c r="O106" s="20" t="s">
        <v>160</v>
      </c>
      <c r="P106" s="20" t="s">
        <v>158</v>
      </c>
      <c r="Q106" s="68">
        <v>2020</v>
      </c>
      <c r="R106" s="68">
        <v>2026</v>
      </c>
      <c r="S106" s="129">
        <v>43.636763895117781</v>
      </c>
      <c r="T106" s="129" t="s">
        <v>1188</v>
      </c>
      <c r="U106" s="129">
        <v>3.180087633254761</v>
      </c>
      <c r="V106" s="129">
        <v>11.742807235978823</v>
      </c>
      <c r="W106" s="129">
        <v>10.288428928799854</v>
      </c>
      <c r="X106" s="129">
        <v>12.112614476993723</v>
      </c>
      <c r="Y106" s="129">
        <v>6.1878732409587718</v>
      </c>
      <c r="Z106" s="6" t="s">
        <v>166</v>
      </c>
      <c r="AA106" s="6" t="s">
        <v>27</v>
      </c>
      <c r="AB106" s="20"/>
      <c r="AC106" s="20"/>
      <c r="AD106" s="8">
        <v>3.2517488617324046</v>
      </c>
      <c r="AE106" s="8">
        <v>12.007423840724757</v>
      </c>
      <c r="AF106" s="8">
        <v>10.520272054263707</v>
      </c>
      <c r="AG106" s="8">
        <v>12.385564449950625</v>
      </c>
      <c r="AH106" s="8">
        <v>6.3273129826419918</v>
      </c>
      <c r="AI106" s="8">
        <v>38.165009206671492</v>
      </c>
      <c r="AJ106" s="8">
        <v>44.492322189313484</v>
      </c>
    </row>
    <row r="107" spans="2:36" ht="14" customHeight="1">
      <c r="B107" s="56" t="s">
        <v>122</v>
      </c>
      <c r="C107" s="20" t="s">
        <v>235</v>
      </c>
      <c r="D107" s="20" t="s">
        <v>14</v>
      </c>
      <c r="E107" s="20" t="s">
        <v>289</v>
      </c>
      <c r="F107" s="20" t="s">
        <v>866</v>
      </c>
      <c r="G107" s="20" t="s">
        <v>169</v>
      </c>
      <c r="H107" s="7">
        <v>1</v>
      </c>
      <c r="I107" s="20" t="s">
        <v>299</v>
      </c>
      <c r="J107" s="20" t="s">
        <v>184</v>
      </c>
      <c r="K107" s="20" t="s">
        <v>148</v>
      </c>
      <c r="L107" s="20" t="s">
        <v>163</v>
      </c>
      <c r="M107" s="20" t="s">
        <v>148</v>
      </c>
      <c r="N107" s="20" t="s">
        <v>160</v>
      </c>
      <c r="O107" s="20" t="s">
        <v>160</v>
      </c>
      <c r="P107" s="20" t="s">
        <v>158</v>
      </c>
      <c r="Q107" s="68">
        <v>2020</v>
      </c>
      <c r="R107" s="68">
        <v>2026</v>
      </c>
      <c r="S107" s="129">
        <v>46.520091391609562</v>
      </c>
      <c r="T107" s="129" t="s">
        <v>1188</v>
      </c>
      <c r="U107" s="129">
        <v>2.7293733577241519</v>
      </c>
      <c r="V107" s="129">
        <v>4.4075464873848844</v>
      </c>
      <c r="W107" s="129">
        <v>8.9405988311271916</v>
      </c>
      <c r="X107" s="129">
        <v>13.955628139320709</v>
      </c>
      <c r="Y107" s="129">
        <v>10.658882935132111</v>
      </c>
      <c r="Z107" s="6" t="s">
        <v>166</v>
      </c>
      <c r="AA107" s="6" t="s">
        <v>27</v>
      </c>
      <c r="AB107" s="20"/>
      <c r="AC107" s="20"/>
      <c r="AD107" s="8">
        <v>2.7908780300304561</v>
      </c>
      <c r="AE107" s="8">
        <v>4.5068677112893525</v>
      </c>
      <c r="AF107" s="8">
        <v>9.1420694726480427</v>
      </c>
      <c r="AG107" s="8">
        <v>14.270109239207047</v>
      </c>
      <c r="AH107" s="8">
        <v>10.899074003247172</v>
      </c>
      <c r="AI107" s="8">
        <v>30.709924453174899</v>
      </c>
      <c r="AJ107" s="8">
        <v>41.608998456422071</v>
      </c>
    </row>
    <row r="108" spans="2:36" ht="14" customHeight="1">
      <c r="B108" s="56" t="s">
        <v>122</v>
      </c>
      <c r="C108" s="20" t="s">
        <v>235</v>
      </c>
      <c r="D108" s="20" t="s">
        <v>14</v>
      </c>
      <c r="E108" s="20" t="s">
        <v>289</v>
      </c>
      <c r="F108" s="20" t="s">
        <v>867</v>
      </c>
      <c r="G108" s="20" t="s">
        <v>169</v>
      </c>
      <c r="H108" s="7">
        <v>1</v>
      </c>
      <c r="I108" s="20" t="s">
        <v>299</v>
      </c>
      <c r="J108" s="20" t="s">
        <v>184</v>
      </c>
      <c r="K108" s="20" t="s">
        <v>148</v>
      </c>
      <c r="L108" s="20" t="s">
        <v>163</v>
      </c>
      <c r="M108" s="20" t="s">
        <v>148</v>
      </c>
      <c r="N108" s="20" t="s">
        <v>160</v>
      </c>
      <c r="O108" s="20" t="s">
        <v>160</v>
      </c>
      <c r="P108" s="20" t="s">
        <v>158</v>
      </c>
      <c r="Q108" s="68" t="s">
        <v>23</v>
      </c>
      <c r="R108" s="68">
        <v>2014</v>
      </c>
      <c r="S108" s="129">
        <v>25.642389578082099</v>
      </c>
      <c r="T108" s="129" t="s">
        <v>1188</v>
      </c>
      <c r="U108" s="129">
        <v>0.16637850878862559</v>
      </c>
      <c r="V108" s="129">
        <v>9.9870771000585959E-2</v>
      </c>
      <c r="W108" s="129">
        <v>0</v>
      </c>
      <c r="X108" s="129">
        <v>0</v>
      </c>
      <c r="Y108" s="129">
        <v>0</v>
      </c>
      <c r="Z108" s="6" t="s">
        <v>166</v>
      </c>
      <c r="AA108" s="6" t="s">
        <v>27</v>
      </c>
      <c r="AB108" s="20"/>
      <c r="AC108" s="20"/>
      <c r="AD108" s="8">
        <v>0.17012774142215165</v>
      </c>
      <c r="AE108" s="8">
        <v>0.10212129455977056</v>
      </c>
      <c r="AF108" s="8">
        <v>0</v>
      </c>
      <c r="AG108" s="8">
        <v>0</v>
      </c>
      <c r="AH108" s="8">
        <v>0</v>
      </c>
      <c r="AI108" s="8">
        <v>0.27224903598192218</v>
      </c>
      <c r="AJ108" s="8">
        <v>0.27224903598192218</v>
      </c>
    </row>
    <row r="109" spans="2:36" ht="14" customHeight="1">
      <c r="B109" s="56" t="s">
        <v>122</v>
      </c>
      <c r="C109" s="20" t="s">
        <v>235</v>
      </c>
      <c r="D109" s="20" t="s">
        <v>14</v>
      </c>
      <c r="E109" s="20" t="s">
        <v>289</v>
      </c>
      <c r="F109" s="20" t="s">
        <v>868</v>
      </c>
      <c r="G109" s="20" t="s">
        <v>169</v>
      </c>
      <c r="H109" s="7">
        <v>1</v>
      </c>
      <c r="I109" s="20" t="s">
        <v>299</v>
      </c>
      <c r="J109" s="20" t="s">
        <v>184</v>
      </c>
      <c r="K109" s="20" t="s">
        <v>148</v>
      </c>
      <c r="L109" s="20" t="s">
        <v>163</v>
      </c>
      <c r="M109" s="20" t="s">
        <v>148</v>
      </c>
      <c r="N109" s="20" t="s">
        <v>160</v>
      </c>
      <c r="O109" s="20" t="s">
        <v>160</v>
      </c>
      <c r="P109" s="20" t="s">
        <v>185</v>
      </c>
      <c r="Q109" s="130" t="s">
        <v>23</v>
      </c>
      <c r="R109" s="130">
        <v>2021</v>
      </c>
      <c r="S109" s="129">
        <v>35.631031495774302</v>
      </c>
      <c r="T109" s="129" t="s">
        <v>1188</v>
      </c>
      <c r="U109" s="129">
        <v>1.0286683996160348E-2</v>
      </c>
      <c r="V109" s="129">
        <v>0</v>
      </c>
      <c r="W109" s="129">
        <v>0</v>
      </c>
      <c r="X109" s="129">
        <v>0</v>
      </c>
      <c r="Y109" s="129">
        <v>0</v>
      </c>
      <c r="Z109" s="6" t="s">
        <v>166</v>
      </c>
      <c r="AA109" s="6" t="s">
        <v>27</v>
      </c>
      <c r="AB109" s="20"/>
      <c r="AC109" s="20"/>
      <c r="AD109" s="8">
        <v>1.0518487800690006E-2</v>
      </c>
      <c r="AE109" s="8">
        <v>0</v>
      </c>
      <c r="AF109" s="8">
        <v>0</v>
      </c>
      <c r="AG109" s="8">
        <v>0</v>
      </c>
      <c r="AH109" s="8">
        <v>0</v>
      </c>
      <c r="AI109" s="8">
        <v>1.0518487800690006E-2</v>
      </c>
      <c r="AJ109" s="8">
        <v>1.0518487800690006E-2</v>
      </c>
    </row>
    <row r="110" spans="2:36" ht="14" customHeight="1">
      <c r="B110" s="56" t="s">
        <v>122</v>
      </c>
      <c r="C110" s="20" t="s">
        <v>235</v>
      </c>
      <c r="D110" s="20" t="s">
        <v>14</v>
      </c>
      <c r="E110" s="20" t="s">
        <v>289</v>
      </c>
      <c r="F110" s="20" t="s">
        <v>869</v>
      </c>
      <c r="G110" s="20" t="s">
        <v>169</v>
      </c>
      <c r="H110" s="7">
        <v>1</v>
      </c>
      <c r="I110" s="20" t="s">
        <v>839</v>
      </c>
      <c r="J110" s="20" t="s">
        <v>184</v>
      </c>
      <c r="K110" s="20" t="s">
        <v>148</v>
      </c>
      <c r="L110" s="20" t="s">
        <v>163</v>
      </c>
      <c r="M110" s="20" t="s">
        <v>148</v>
      </c>
      <c r="N110" s="20" t="s">
        <v>160</v>
      </c>
      <c r="O110" s="20" t="s">
        <v>160</v>
      </c>
      <c r="P110" s="20" t="s">
        <v>185</v>
      </c>
      <c r="Q110" s="68" t="s">
        <v>23</v>
      </c>
      <c r="R110" s="68">
        <v>2021</v>
      </c>
      <c r="S110" s="129">
        <v>26.752456078230516</v>
      </c>
      <c r="T110" s="129" t="s">
        <v>1188</v>
      </c>
      <c r="U110" s="129">
        <v>0.15567324156104778</v>
      </c>
      <c r="V110" s="129">
        <v>0</v>
      </c>
      <c r="W110" s="129">
        <v>0</v>
      </c>
      <c r="X110" s="129">
        <v>0</v>
      </c>
      <c r="Y110" s="129">
        <v>0</v>
      </c>
      <c r="Z110" s="6" t="s">
        <v>166</v>
      </c>
      <c r="AA110" s="6" t="s">
        <v>27</v>
      </c>
      <c r="AB110" s="20"/>
      <c r="AC110" s="20"/>
      <c r="AD110" s="8">
        <v>0.15918123788627608</v>
      </c>
      <c r="AE110" s="8">
        <v>0</v>
      </c>
      <c r="AF110" s="8">
        <v>0</v>
      </c>
      <c r="AG110" s="8">
        <v>0</v>
      </c>
      <c r="AH110" s="8">
        <v>0</v>
      </c>
      <c r="AI110" s="8">
        <v>0.15918123788627608</v>
      </c>
      <c r="AJ110" s="8">
        <v>0.15918123788627608</v>
      </c>
    </row>
    <row r="111" spans="2:36" ht="14" customHeight="1">
      <c r="B111" s="56" t="s">
        <v>122</v>
      </c>
      <c r="C111" s="20" t="s">
        <v>235</v>
      </c>
      <c r="D111" s="20" t="s">
        <v>14</v>
      </c>
      <c r="E111" s="20" t="s">
        <v>289</v>
      </c>
      <c r="F111" s="20" t="s">
        <v>870</v>
      </c>
      <c r="G111" s="20" t="s">
        <v>154</v>
      </c>
      <c r="H111" s="7" t="s">
        <v>155</v>
      </c>
      <c r="I111" s="20" t="s">
        <v>184</v>
      </c>
      <c r="J111" s="20" t="s">
        <v>184</v>
      </c>
      <c r="K111" s="20" t="s">
        <v>148</v>
      </c>
      <c r="L111" s="20" t="s">
        <v>163</v>
      </c>
      <c r="M111" s="20" t="s">
        <v>148</v>
      </c>
      <c r="N111" s="20" t="s">
        <v>160</v>
      </c>
      <c r="O111" s="20" t="s">
        <v>160</v>
      </c>
      <c r="P111" s="20" t="s">
        <v>158</v>
      </c>
      <c r="Q111" s="130" t="s">
        <v>233</v>
      </c>
      <c r="R111" s="130" t="s">
        <v>233</v>
      </c>
      <c r="S111" s="129">
        <v>2270.6</v>
      </c>
      <c r="T111" s="129"/>
      <c r="U111" s="129">
        <v>368.3</v>
      </c>
      <c r="V111" s="129">
        <v>186.75242866940903</v>
      </c>
      <c r="W111" s="129">
        <v>154.28759134384742</v>
      </c>
      <c r="X111" s="129">
        <v>116.81598088313135</v>
      </c>
      <c r="Y111" s="129">
        <v>187.43911398389974</v>
      </c>
      <c r="Z111" s="6" t="s">
        <v>166</v>
      </c>
      <c r="AA111" s="6" t="s">
        <v>27</v>
      </c>
      <c r="AB111" s="20"/>
      <c r="AC111" s="20"/>
      <c r="AD111" s="8">
        <v>376.59940350458322</v>
      </c>
      <c r="AE111" s="8">
        <v>190.96077447714271</v>
      </c>
      <c r="AF111" s="8">
        <v>157.76436293307583</v>
      </c>
      <c r="AG111" s="8">
        <v>119.44835384303573</v>
      </c>
      <c r="AH111" s="8">
        <v>191.66293380332399</v>
      </c>
      <c r="AI111" s="8">
        <v>844.77289475783755</v>
      </c>
      <c r="AJ111" s="8">
        <v>1036.4358285611615</v>
      </c>
    </row>
    <row r="112" spans="2:36" ht="14" customHeight="1">
      <c r="B112" s="56" t="s">
        <v>114</v>
      </c>
      <c r="C112" s="20" t="s">
        <v>235</v>
      </c>
      <c r="D112" s="20" t="s">
        <v>210</v>
      </c>
      <c r="E112" s="20" t="s">
        <v>379</v>
      </c>
      <c r="F112" s="20" t="s">
        <v>871</v>
      </c>
      <c r="G112" s="20" t="s">
        <v>154</v>
      </c>
      <c r="H112" s="7" t="s">
        <v>872</v>
      </c>
      <c r="I112" s="20" t="s">
        <v>873</v>
      </c>
      <c r="J112" s="20" t="s">
        <v>184</v>
      </c>
      <c r="K112" s="20" t="s">
        <v>148</v>
      </c>
      <c r="L112" s="20" t="s">
        <v>163</v>
      </c>
      <c r="M112" s="20" t="s">
        <v>148</v>
      </c>
      <c r="N112" s="20" t="s">
        <v>157</v>
      </c>
      <c r="O112" s="20" t="s">
        <v>157</v>
      </c>
      <c r="P112" s="20" t="s">
        <v>161</v>
      </c>
      <c r="Q112" s="68" t="s">
        <v>29</v>
      </c>
      <c r="R112" s="68" t="s">
        <v>32</v>
      </c>
      <c r="S112" s="129">
        <v>225.52961708631202</v>
      </c>
      <c r="T112" s="129">
        <v>0</v>
      </c>
      <c r="U112" s="129">
        <v>56.726211554899635</v>
      </c>
      <c r="V112" s="129">
        <v>97.021171180295198</v>
      </c>
      <c r="W112" s="129">
        <v>47.092645831053972</v>
      </c>
      <c r="X112" s="129">
        <v>2.2487957845483306</v>
      </c>
      <c r="Y112" s="129">
        <v>0</v>
      </c>
      <c r="Z112" s="6" t="s">
        <v>159</v>
      </c>
      <c r="AA112" s="6" t="s">
        <v>160</v>
      </c>
      <c r="AB112" s="20"/>
      <c r="AC112" s="20"/>
      <c r="AD112" s="8">
        <v>52.98441138637925</v>
      </c>
      <c r="AE112" s="8">
        <v>92.236409669781082</v>
      </c>
      <c r="AF112" s="8">
        <v>43.881461447434603</v>
      </c>
      <c r="AG112" s="8">
        <v>2.0954534148883788</v>
      </c>
      <c r="AH112" s="8">
        <v>0</v>
      </c>
      <c r="AI112" s="8">
        <v>191.19773591848332</v>
      </c>
      <c r="AJ112" s="8">
        <v>191.19773591848332</v>
      </c>
    </row>
    <row r="113" spans="2:36" ht="14" customHeight="1">
      <c r="B113" s="56" t="s">
        <v>114</v>
      </c>
      <c r="C113" s="20" t="s">
        <v>235</v>
      </c>
      <c r="D113" s="20" t="s">
        <v>210</v>
      </c>
      <c r="E113" s="20" t="s">
        <v>379</v>
      </c>
      <c r="F113" s="20" t="s">
        <v>874</v>
      </c>
      <c r="G113" s="20" t="s">
        <v>169</v>
      </c>
      <c r="H113" s="7"/>
      <c r="I113" s="20" t="s">
        <v>875</v>
      </c>
      <c r="J113" s="20" t="s">
        <v>184</v>
      </c>
      <c r="K113" s="20" t="s">
        <v>148</v>
      </c>
      <c r="L113" s="20" t="s">
        <v>163</v>
      </c>
      <c r="M113" s="20" t="s">
        <v>148</v>
      </c>
      <c r="N113" s="20" t="s">
        <v>157</v>
      </c>
      <c r="O113" s="20" t="s">
        <v>157</v>
      </c>
      <c r="P113" s="20" t="s">
        <v>185</v>
      </c>
      <c r="Q113" s="68" t="s">
        <v>29</v>
      </c>
      <c r="R113" s="68" t="s">
        <v>30</v>
      </c>
      <c r="S113" s="129">
        <v>40.486253685426604</v>
      </c>
      <c r="T113" s="129">
        <v>0</v>
      </c>
      <c r="U113" s="129">
        <v>19.192854697724645</v>
      </c>
      <c r="V113" s="129">
        <v>0.83353818918797662</v>
      </c>
      <c r="W113" s="129">
        <v>0</v>
      </c>
      <c r="X113" s="129">
        <v>0</v>
      </c>
      <c r="Y113" s="129">
        <v>0</v>
      </c>
      <c r="Z113" s="6" t="s">
        <v>159</v>
      </c>
      <c r="AA113" s="6" t="s">
        <v>160</v>
      </c>
      <c r="AB113" s="20"/>
      <c r="AC113" s="20"/>
      <c r="AD113" s="8">
        <v>17.926846886277023</v>
      </c>
      <c r="AE113" s="8">
        <v>0.79243085769886468</v>
      </c>
      <c r="AF113" s="8">
        <v>0</v>
      </c>
      <c r="AG113" s="8">
        <v>0</v>
      </c>
      <c r="AH113" s="8">
        <v>0</v>
      </c>
      <c r="AI113" s="8">
        <v>18.719277743975887</v>
      </c>
      <c r="AJ113" s="8">
        <v>18.719277743975887</v>
      </c>
    </row>
    <row r="114" spans="2:36" ht="14" customHeight="1">
      <c r="B114" s="56" t="s">
        <v>114</v>
      </c>
      <c r="C114" s="20" t="s">
        <v>235</v>
      </c>
      <c r="D114" s="20" t="s">
        <v>210</v>
      </c>
      <c r="E114" s="20" t="s">
        <v>379</v>
      </c>
      <c r="F114" s="20" t="s">
        <v>876</v>
      </c>
      <c r="G114" s="20" t="s">
        <v>154</v>
      </c>
      <c r="H114" s="7" t="s">
        <v>877</v>
      </c>
      <c r="I114" s="20" t="s">
        <v>878</v>
      </c>
      <c r="J114" s="20" t="s">
        <v>184</v>
      </c>
      <c r="K114" s="20" t="s">
        <v>148</v>
      </c>
      <c r="L114" s="20" t="s">
        <v>163</v>
      </c>
      <c r="M114" s="20" t="s">
        <v>148</v>
      </c>
      <c r="N114" s="20" t="s">
        <v>157</v>
      </c>
      <c r="O114" s="20" t="s">
        <v>157</v>
      </c>
      <c r="P114" s="20" t="s">
        <v>161</v>
      </c>
      <c r="Q114" s="68" t="s">
        <v>29</v>
      </c>
      <c r="R114" s="68" t="s">
        <v>32</v>
      </c>
      <c r="S114" s="129">
        <v>177.32898438470144</v>
      </c>
      <c r="T114" s="129">
        <v>0</v>
      </c>
      <c r="U114" s="129">
        <v>49.041542640776257</v>
      </c>
      <c r="V114" s="129">
        <v>54.555097912659647</v>
      </c>
      <c r="W114" s="129">
        <v>36.481175618406688</v>
      </c>
      <c r="X114" s="129">
        <v>25.994960000000003</v>
      </c>
      <c r="Y114" s="129">
        <v>0</v>
      </c>
      <c r="Z114" s="6" t="s">
        <v>159</v>
      </c>
      <c r="AA114" s="6" t="s">
        <v>160</v>
      </c>
      <c r="AB114" s="20"/>
      <c r="AC114" s="20"/>
      <c r="AD114" s="8">
        <v>45.806642098543477</v>
      </c>
      <c r="AE114" s="8">
        <v>51.864621911192472</v>
      </c>
      <c r="AF114" s="8">
        <v>33.993573162129884</v>
      </c>
      <c r="AG114" s="8">
        <v>24.222398528209325</v>
      </c>
      <c r="AH114" s="8">
        <v>0</v>
      </c>
      <c r="AI114" s="8">
        <v>155.88723570007517</v>
      </c>
      <c r="AJ114" s="8">
        <v>155.88723570007517</v>
      </c>
    </row>
    <row r="115" spans="2:36" ht="14" customHeight="1">
      <c r="B115" s="56" t="s">
        <v>114</v>
      </c>
      <c r="C115" s="20" t="s">
        <v>235</v>
      </c>
      <c r="D115" s="20" t="s">
        <v>210</v>
      </c>
      <c r="E115" s="20" t="s">
        <v>379</v>
      </c>
      <c r="F115" s="20" t="s">
        <v>879</v>
      </c>
      <c r="G115" s="20" t="s">
        <v>154</v>
      </c>
      <c r="H115" s="7" t="s">
        <v>880</v>
      </c>
      <c r="I115" s="20" t="s">
        <v>881</v>
      </c>
      <c r="J115" s="20" t="s">
        <v>184</v>
      </c>
      <c r="K115" s="20" t="s">
        <v>148</v>
      </c>
      <c r="L115" s="20" t="s">
        <v>163</v>
      </c>
      <c r="M115" s="20" t="s">
        <v>148</v>
      </c>
      <c r="N115" s="20" t="s">
        <v>157</v>
      </c>
      <c r="O115" s="20" t="s">
        <v>157</v>
      </c>
      <c r="P115" s="20" t="s">
        <v>161</v>
      </c>
      <c r="Q115" s="68" t="s">
        <v>31</v>
      </c>
      <c r="R115" s="68" t="s">
        <v>35</v>
      </c>
      <c r="S115" s="129">
        <v>286.11382047024415</v>
      </c>
      <c r="T115" s="129">
        <v>0</v>
      </c>
      <c r="U115" s="129">
        <v>11.330999331494066</v>
      </c>
      <c r="V115" s="129">
        <v>18.117576262837773</v>
      </c>
      <c r="W115" s="129">
        <v>36.316333900895465</v>
      </c>
      <c r="X115" s="129">
        <v>76.078158793678369</v>
      </c>
      <c r="Y115" s="129">
        <v>137.63823814704853</v>
      </c>
      <c r="Z115" s="6" t="s">
        <v>159</v>
      </c>
      <c r="AA115" s="6" t="s">
        <v>160</v>
      </c>
      <c r="AB115" s="20"/>
      <c r="AC115" s="20"/>
      <c r="AD115" s="8">
        <v>10.583578799681259</v>
      </c>
      <c r="AE115" s="8">
        <v>17.224077653084475</v>
      </c>
      <c r="AF115" s="8">
        <v>33.839971780337748</v>
      </c>
      <c r="AG115" s="8">
        <v>70.89049114108542</v>
      </c>
      <c r="AH115" s="8">
        <v>124.11545323500427</v>
      </c>
      <c r="AI115" s="8">
        <v>132.53811937418891</v>
      </c>
      <c r="AJ115" s="8">
        <v>256.65357260919319</v>
      </c>
    </row>
    <row r="116" spans="2:36" ht="14" customHeight="1">
      <c r="B116" s="56" t="s">
        <v>114</v>
      </c>
      <c r="C116" s="20" t="s">
        <v>235</v>
      </c>
      <c r="D116" s="20" t="s">
        <v>210</v>
      </c>
      <c r="E116" s="20" t="s">
        <v>379</v>
      </c>
      <c r="F116" s="20" t="s">
        <v>882</v>
      </c>
      <c r="G116" s="20" t="s">
        <v>169</v>
      </c>
      <c r="H116" s="7"/>
      <c r="I116" s="20" t="s">
        <v>883</v>
      </c>
      <c r="J116" s="20" t="s">
        <v>184</v>
      </c>
      <c r="K116" s="20" t="s">
        <v>148</v>
      </c>
      <c r="L116" s="20" t="s">
        <v>163</v>
      </c>
      <c r="M116" s="20" t="s">
        <v>148</v>
      </c>
      <c r="N116" s="20" t="s">
        <v>157</v>
      </c>
      <c r="O116" s="20" t="s">
        <v>157</v>
      </c>
      <c r="P116" s="20" t="s">
        <v>168</v>
      </c>
      <c r="Q116" s="68" t="s">
        <v>30</v>
      </c>
      <c r="R116" s="68" t="s">
        <v>33</v>
      </c>
      <c r="S116" s="129">
        <v>112.2836667643039</v>
      </c>
      <c r="T116" s="129">
        <v>0</v>
      </c>
      <c r="U116" s="129">
        <v>28.614657920819646</v>
      </c>
      <c r="V116" s="129">
        <v>58.574393549247738</v>
      </c>
      <c r="W116" s="129">
        <v>11.206062415176417</v>
      </c>
      <c r="X116" s="129">
        <v>0</v>
      </c>
      <c r="Y116" s="129">
        <v>0</v>
      </c>
      <c r="Z116" s="6" t="s">
        <v>159</v>
      </c>
      <c r="AA116" s="6" t="s">
        <v>160</v>
      </c>
      <c r="AB116" s="20"/>
      <c r="AC116" s="20"/>
      <c r="AD116" s="8">
        <v>26.727164839659917</v>
      </c>
      <c r="AE116" s="8">
        <v>55.685699253491102</v>
      </c>
      <c r="AF116" s="8">
        <v>10.441936042694085</v>
      </c>
      <c r="AG116" s="8">
        <v>0</v>
      </c>
      <c r="AH116" s="8">
        <v>0</v>
      </c>
      <c r="AI116" s="8">
        <v>92.854800135845096</v>
      </c>
      <c r="AJ116" s="8">
        <v>92.854800135845096</v>
      </c>
    </row>
    <row r="117" spans="2:36" ht="14" customHeight="1">
      <c r="B117" s="56" t="s">
        <v>114</v>
      </c>
      <c r="C117" s="20" t="s">
        <v>235</v>
      </c>
      <c r="D117" s="20" t="s">
        <v>210</v>
      </c>
      <c r="E117" s="20" t="s">
        <v>379</v>
      </c>
      <c r="F117" s="20" t="s">
        <v>884</v>
      </c>
      <c r="G117" s="20" t="s">
        <v>169</v>
      </c>
      <c r="H117" s="7"/>
      <c r="I117" s="20" t="s">
        <v>885</v>
      </c>
      <c r="J117" s="20" t="s">
        <v>184</v>
      </c>
      <c r="K117" s="20" t="s">
        <v>148</v>
      </c>
      <c r="L117" s="20" t="s">
        <v>163</v>
      </c>
      <c r="M117" s="20" t="s">
        <v>148</v>
      </c>
      <c r="N117" s="20" t="s">
        <v>157</v>
      </c>
      <c r="O117" s="20" t="s">
        <v>157</v>
      </c>
      <c r="P117" s="20" t="s">
        <v>185</v>
      </c>
      <c r="Q117" s="68" t="s">
        <v>29</v>
      </c>
      <c r="R117" s="68" t="s">
        <v>31</v>
      </c>
      <c r="S117" s="129">
        <v>65.246369417810385</v>
      </c>
      <c r="T117" s="129">
        <v>0</v>
      </c>
      <c r="U117" s="129">
        <v>22.055769999999999</v>
      </c>
      <c r="V117" s="129">
        <v>11.228178</v>
      </c>
      <c r="W117" s="129">
        <v>0</v>
      </c>
      <c r="X117" s="129">
        <v>0</v>
      </c>
      <c r="Y117" s="129">
        <v>0</v>
      </c>
      <c r="Z117" s="6" t="s">
        <v>159</v>
      </c>
      <c r="AA117" s="6" t="s">
        <v>160</v>
      </c>
      <c r="AB117" s="20"/>
      <c r="AC117" s="20"/>
      <c r="AD117" s="8">
        <v>20.600917267185714</v>
      </c>
      <c r="AE117" s="8">
        <v>10.67444160129414</v>
      </c>
      <c r="AF117" s="8">
        <v>0</v>
      </c>
      <c r="AG117" s="8">
        <v>0</v>
      </c>
      <c r="AH117" s="8">
        <v>0</v>
      </c>
      <c r="AI117" s="8">
        <v>31.275358868479856</v>
      </c>
      <c r="AJ117" s="8">
        <v>31.275358868479856</v>
      </c>
    </row>
    <row r="118" spans="2:36" ht="14" customHeight="1">
      <c r="B118" s="56" t="s">
        <v>114</v>
      </c>
      <c r="C118" s="20" t="s">
        <v>235</v>
      </c>
      <c r="D118" s="20" t="s">
        <v>210</v>
      </c>
      <c r="E118" s="20" t="s">
        <v>379</v>
      </c>
      <c r="F118" s="20" t="s">
        <v>886</v>
      </c>
      <c r="G118" s="20" t="s">
        <v>169</v>
      </c>
      <c r="H118" s="7"/>
      <c r="I118" s="20" t="s">
        <v>887</v>
      </c>
      <c r="J118" s="20" t="s">
        <v>184</v>
      </c>
      <c r="K118" s="20" t="s">
        <v>148</v>
      </c>
      <c r="L118" s="20" t="s">
        <v>163</v>
      </c>
      <c r="M118" s="20" t="s">
        <v>148</v>
      </c>
      <c r="N118" s="20" t="s">
        <v>157</v>
      </c>
      <c r="O118" s="20" t="s">
        <v>157</v>
      </c>
      <c r="P118" s="20" t="s">
        <v>185</v>
      </c>
      <c r="Q118" s="68" t="s">
        <v>29</v>
      </c>
      <c r="R118" s="68" t="s">
        <v>33</v>
      </c>
      <c r="S118" s="129">
        <v>675.32107981766853</v>
      </c>
      <c r="T118" s="129">
        <v>0</v>
      </c>
      <c r="U118" s="129">
        <v>219.34600462</v>
      </c>
      <c r="V118" s="129">
        <v>187.11459654780001</v>
      </c>
      <c r="W118" s="129">
        <v>117.86521807760401</v>
      </c>
      <c r="X118" s="129">
        <v>27.665287210380239</v>
      </c>
      <c r="Y118" s="129">
        <v>6.7045593618842414</v>
      </c>
      <c r="Z118" s="6" t="s">
        <v>159</v>
      </c>
      <c r="AA118" s="6" t="s">
        <v>160</v>
      </c>
      <c r="AB118" s="20"/>
      <c r="AC118" s="20"/>
      <c r="AD118" s="8">
        <v>204.87740369365278</v>
      </c>
      <c r="AE118" s="8">
        <v>177.88672691145484</v>
      </c>
      <c r="AF118" s="8">
        <v>109.82814687501062</v>
      </c>
      <c r="AG118" s="8">
        <v>25.778828365467863</v>
      </c>
      <c r="AH118" s="8">
        <v>6.1196389491076193</v>
      </c>
      <c r="AI118" s="8">
        <v>518.37110584558616</v>
      </c>
      <c r="AJ118" s="8">
        <v>524.4907447946938</v>
      </c>
    </row>
    <row r="119" spans="2:36" ht="14" customHeight="1">
      <c r="B119" s="56" t="s">
        <v>114</v>
      </c>
      <c r="C119" s="20" t="s">
        <v>235</v>
      </c>
      <c r="D119" s="20" t="s">
        <v>210</v>
      </c>
      <c r="E119" s="20" t="s">
        <v>379</v>
      </c>
      <c r="F119" s="20" t="s">
        <v>888</v>
      </c>
      <c r="G119" s="20" t="s">
        <v>169</v>
      </c>
      <c r="H119" s="7"/>
      <c r="I119" s="20" t="s">
        <v>889</v>
      </c>
      <c r="J119" s="20" t="s">
        <v>184</v>
      </c>
      <c r="K119" s="20" t="s">
        <v>148</v>
      </c>
      <c r="L119" s="20" t="s">
        <v>163</v>
      </c>
      <c r="M119" s="20" t="s">
        <v>148</v>
      </c>
      <c r="N119" s="20" t="s">
        <v>157</v>
      </c>
      <c r="O119" s="20" t="s">
        <v>157</v>
      </c>
      <c r="P119" s="20" t="s">
        <v>168</v>
      </c>
      <c r="Q119" s="68" t="s">
        <v>32</v>
      </c>
      <c r="R119" s="68" t="s">
        <v>34</v>
      </c>
      <c r="S119" s="129">
        <v>395.05202894824703</v>
      </c>
      <c r="T119" s="129">
        <v>0</v>
      </c>
      <c r="U119" s="129">
        <v>10.05474897</v>
      </c>
      <c r="V119" s="129">
        <v>3.8388713472</v>
      </c>
      <c r="W119" s="129">
        <v>148.68171615596401</v>
      </c>
      <c r="X119" s="129">
        <v>156.60134998384967</v>
      </c>
      <c r="Y119" s="129">
        <v>73.026303491233364</v>
      </c>
      <c r="Z119" s="6" t="s">
        <v>159</v>
      </c>
      <c r="AA119" s="6" t="s">
        <v>160</v>
      </c>
      <c r="AB119" s="20"/>
      <c r="AC119" s="20"/>
      <c r="AD119" s="8">
        <v>9.391513045034964</v>
      </c>
      <c r="AE119" s="8">
        <v>3.6495509788469476</v>
      </c>
      <c r="AF119" s="8">
        <v>138.54330926409807</v>
      </c>
      <c r="AG119" s="8">
        <v>145.92291387885933</v>
      </c>
      <c r="AH119" s="8">
        <v>66.655329162259918</v>
      </c>
      <c r="AI119" s="8">
        <v>297.50728716683932</v>
      </c>
      <c r="AJ119" s="8">
        <v>364.16261632909925</v>
      </c>
    </row>
    <row r="120" spans="2:36" ht="14" customHeight="1">
      <c r="B120" s="56" t="s">
        <v>114</v>
      </c>
      <c r="C120" s="20" t="s">
        <v>235</v>
      </c>
      <c r="D120" s="20" t="s">
        <v>210</v>
      </c>
      <c r="E120" s="20" t="s">
        <v>379</v>
      </c>
      <c r="F120" s="20" t="s">
        <v>890</v>
      </c>
      <c r="G120" s="20" t="s">
        <v>154</v>
      </c>
      <c r="H120" s="7" t="s">
        <v>891</v>
      </c>
      <c r="I120" s="20" t="s">
        <v>892</v>
      </c>
      <c r="J120" s="20" t="s">
        <v>184</v>
      </c>
      <c r="K120" s="20" t="s">
        <v>148</v>
      </c>
      <c r="L120" s="20" t="s">
        <v>163</v>
      </c>
      <c r="M120" s="20" t="s">
        <v>148</v>
      </c>
      <c r="N120" s="20" t="s">
        <v>157</v>
      </c>
      <c r="O120" s="20" t="s">
        <v>157</v>
      </c>
      <c r="P120" s="20" t="s">
        <v>161</v>
      </c>
      <c r="Q120" s="68" t="s">
        <v>161</v>
      </c>
      <c r="R120" s="68" t="s">
        <v>161</v>
      </c>
      <c r="S120" s="129">
        <v>499.79013200000009</v>
      </c>
      <c r="T120" s="129">
        <v>0</v>
      </c>
      <c r="U120" s="129">
        <v>48.027363999999999</v>
      </c>
      <c r="V120" s="129">
        <v>164.31409280000003</v>
      </c>
      <c r="W120" s="129">
        <v>184.95456000000001</v>
      </c>
      <c r="X120" s="129">
        <v>90.162143600000007</v>
      </c>
      <c r="Y120" s="129">
        <v>12.331971599999999</v>
      </c>
      <c r="Z120" s="6" t="s">
        <v>159</v>
      </c>
      <c r="AA120" s="6" t="s">
        <v>160</v>
      </c>
      <c r="AB120" s="20"/>
      <c r="AC120" s="20"/>
      <c r="AD120" s="8">
        <v>44.859361170569592</v>
      </c>
      <c r="AE120" s="8">
        <v>156.21066818349567</v>
      </c>
      <c r="AF120" s="8">
        <v>172.34275651624787</v>
      </c>
      <c r="AG120" s="8">
        <v>84.01410790541081</v>
      </c>
      <c r="AH120" s="8">
        <v>11.256103443827186</v>
      </c>
      <c r="AI120" s="8">
        <v>457.42689377572395</v>
      </c>
      <c r="AJ120" s="8">
        <v>468.68299721955111</v>
      </c>
    </row>
    <row r="121" spans="2:36" ht="14" customHeight="1">
      <c r="B121" s="56" t="s">
        <v>114</v>
      </c>
      <c r="C121" s="20" t="s">
        <v>235</v>
      </c>
      <c r="D121" s="20" t="s">
        <v>210</v>
      </c>
      <c r="E121" s="20" t="s">
        <v>379</v>
      </c>
      <c r="F121" s="20" t="s">
        <v>893</v>
      </c>
      <c r="G121" s="20" t="s">
        <v>154</v>
      </c>
      <c r="H121" s="7" t="s">
        <v>894</v>
      </c>
      <c r="I121" s="20" t="s">
        <v>895</v>
      </c>
      <c r="J121" s="20" t="s">
        <v>184</v>
      </c>
      <c r="K121" s="20" t="s">
        <v>148</v>
      </c>
      <c r="L121" s="20" t="s">
        <v>163</v>
      </c>
      <c r="M121" s="20" t="s">
        <v>148</v>
      </c>
      <c r="N121" s="20" t="s">
        <v>157</v>
      </c>
      <c r="O121" s="20" t="s">
        <v>157</v>
      </c>
      <c r="P121" s="20" t="s">
        <v>161</v>
      </c>
      <c r="Q121" s="68" t="s">
        <v>161</v>
      </c>
      <c r="R121" s="68" t="s">
        <v>161</v>
      </c>
      <c r="S121" s="129">
        <v>87.440960180449352</v>
      </c>
      <c r="T121" s="129">
        <v>0</v>
      </c>
      <c r="U121" s="129">
        <v>43.285528712873742</v>
      </c>
      <c r="V121" s="129">
        <v>13.319488878590551</v>
      </c>
      <c r="W121" s="129">
        <v>4.4786852030878883</v>
      </c>
      <c r="X121" s="129">
        <v>0</v>
      </c>
      <c r="Y121" s="129">
        <v>0</v>
      </c>
      <c r="Z121" s="6" t="s">
        <v>159</v>
      </c>
      <c r="AA121" s="6" t="s">
        <v>160</v>
      </c>
      <c r="AB121" s="20"/>
      <c r="AC121" s="20"/>
      <c r="AD121" s="8">
        <v>40.430308979478106</v>
      </c>
      <c r="AE121" s="8">
        <v>12.66261598218354</v>
      </c>
      <c r="AF121" s="8">
        <v>4.1732896635189638</v>
      </c>
      <c r="AG121" s="8">
        <v>0</v>
      </c>
      <c r="AH121" s="8">
        <v>0</v>
      </c>
      <c r="AI121" s="8">
        <v>57.266214625180609</v>
      </c>
      <c r="AJ121" s="8">
        <v>57.266214625180609</v>
      </c>
    </row>
    <row r="122" spans="2:36" ht="14" customHeight="1">
      <c r="B122" s="56" t="s">
        <v>114</v>
      </c>
      <c r="C122" s="20" t="s">
        <v>235</v>
      </c>
      <c r="D122" s="20" t="s">
        <v>210</v>
      </c>
      <c r="E122" s="20" t="s">
        <v>379</v>
      </c>
      <c r="F122" s="20" t="s">
        <v>896</v>
      </c>
      <c r="G122" s="20" t="s">
        <v>154</v>
      </c>
      <c r="H122" s="7" t="s">
        <v>897</v>
      </c>
      <c r="I122" s="20" t="s">
        <v>898</v>
      </c>
      <c r="J122" s="20" t="s">
        <v>184</v>
      </c>
      <c r="K122" s="20" t="s">
        <v>148</v>
      </c>
      <c r="L122" s="20" t="s">
        <v>163</v>
      </c>
      <c r="M122" s="20" t="s">
        <v>148</v>
      </c>
      <c r="N122" s="20" t="s">
        <v>157</v>
      </c>
      <c r="O122" s="20" t="s">
        <v>157</v>
      </c>
      <c r="P122" s="20" t="s">
        <v>161</v>
      </c>
      <c r="Q122" s="68" t="s">
        <v>161</v>
      </c>
      <c r="R122" s="68" t="s">
        <v>161</v>
      </c>
      <c r="S122" s="129">
        <v>119.78719600000001</v>
      </c>
      <c r="T122" s="129">
        <v>0</v>
      </c>
      <c r="U122" s="129">
        <v>20.670099999999998</v>
      </c>
      <c r="V122" s="129">
        <v>21.08548</v>
      </c>
      <c r="W122" s="129">
        <v>25.510336000000009</v>
      </c>
      <c r="X122" s="129">
        <v>26.002723000000003</v>
      </c>
      <c r="Y122" s="129">
        <v>26.518557000000001</v>
      </c>
      <c r="Z122" s="6" t="s">
        <v>159</v>
      </c>
      <c r="AA122" s="6" t="s">
        <v>160</v>
      </c>
      <c r="AB122" s="20"/>
      <c r="AC122" s="20"/>
      <c r="AD122" s="8">
        <v>19.306649461998173</v>
      </c>
      <c r="AE122" s="8">
        <v>20.045614247944375</v>
      </c>
      <c r="AF122" s="8">
        <v>23.770820389049472</v>
      </c>
      <c r="AG122" s="8">
        <v>24.229632179646931</v>
      </c>
      <c r="AH122" s="8">
        <v>24.205020126143296</v>
      </c>
      <c r="AI122" s="8">
        <v>87.352716278638951</v>
      </c>
      <c r="AJ122" s="8">
        <v>111.55773640478225</v>
      </c>
    </row>
    <row r="123" spans="2:36" ht="14" customHeight="1">
      <c r="B123" s="56" t="s">
        <v>114</v>
      </c>
      <c r="C123" s="20" t="s">
        <v>235</v>
      </c>
      <c r="D123" s="20" t="s">
        <v>210</v>
      </c>
      <c r="E123" s="20" t="s">
        <v>379</v>
      </c>
      <c r="F123" s="20" t="s">
        <v>899</v>
      </c>
      <c r="G123" s="20" t="s">
        <v>169</v>
      </c>
      <c r="H123" s="7"/>
      <c r="I123" s="20" t="s">
        <v>900</v>
      </c>
      <c r="J123" s="20" t="s">
        <v>184</v>
      </c>
      <c r="K123" s="20" t="s">
        <v>148</v>
      </c>
      <c r="L123" s="20" t="s">
        <v>163</v>
      </c>
      <c r="M123" s="20" t="s">
        <v>148</v>
      </c>
      <c r="N123" s="20" t="s">
        <v>157</v>
      </c>
      <c r="O123" s="20" t="s">
        <v>157</v>
      </c>
      <c r="P123" s="20" t="s">
        <v>183</v>
      </c>
      <c r="Q123" s="68" t="s">
        <v>30</v>
      </c>
      <c r="R123" s="68" t="s">
        <v>32</v>
      </c>
      <c r="S123" s="129">
        <v>131.49165123425482</v>
      </c>
      <c r="T123" s="129">
        <v>0</v>
      </c>
      <c r="U123" s="129">
        <v>41.660222659903084</v>
      </c>
      <c r="V123" s="129">
        <v>45.933014354066991</v>
      </c>
      <c r="W123" s="129">
        <v>34.521575984990612</v>
      </c>
      <c r="X123" s="129">
        <v>9.3768382352941178</v>
      </c>
      <c r="Y123" s="129">
        <v>0</v>
      </c>
      <c r="Z123" s="6" t="s">
        <v>159</v>
      </c>
      <c r="AA123" s="6" t="s">
        <v>160</v>
      </c>
      <c r="AB123" s="20"/>
      <c r="AC123" s="20"/>
      <c r="AD123" s="8">
        <v>38.912212103644492</v>
      </c>
      <c r="AE123" s="8">
        <v>43.667750840242611</v>
      </c>
      <c r="AF123" s="8">
        <v>32.167596000544059</v>
      </c>
      <c r="AG123" s="8">
        <v>8.7374442072557574</v>
      </c>
      <c r="AH123" s="8">
        <v>0</v>
      </c>
      <c r="AI123" s="8">
        <v>123.48500315168691</v>
      </c>
      <c r="AJ123" s="8">
        <v>123.48500315168691</v>
      </c>
    </row>
    <row r="124" spans="2:36" ht="14" customHeight="1">
      <c r="B124" s="56" t="s">
        <v>114</v>
      </c>
      <c r="C124" s="20" t="s">
        <v>235</v>
      </c>
      <c r="D124" s="20" t="s">
        <v>210</v>
      </c>
      <c r="E124" s="20" t="s">
        <v>379</v>
      </c>
      <c r="F124" s="20" t="s">
        <v>901</v>
      </c>
      <c r="G124" s="20" t="s">
        <v>169</v>
      </c>
      <c r="H124" s="7"/>
      <c r="I124" s="20" t="s">
        <v>902</v>
      </c>
      <c r="J124" s="20" t="s">
        <v>184</v>
      </c>
      <c r="K124" s="20" t="s">
        <v>148</v>
      </c>
      <c r="L124" s="20" t="s">
        <v>163</v>
      </c>
      <c r="M124" s="20" t="s">
        <v>148</v>
      </c>
      <c r="N124" s="20" t="s">
        <v>157</v>
      </c>
      <c r="O124" s="20" t="s">
        <v>157</v>
      </c>
      <c r="P124" s="20" t="s">
        <v>168</v>
      </c>
      <c r="Q124" s="68" t="s">
        <v>32</v>
      </c>
      <c r="R124" s="68" t="s">
        <v>33</v>
      </c>
      <c r="S124" s="129">
        <v>43.217074559250513</v>
      </c>
      <c r="T124" s="129">
        <v>0</v>
      </c>
      <c r="U124" s="129">
        <v>15.216525694449119</v>
      </c>
      <c r="V124" s="129">
        <v>28.000548864801392</v>
      </c>
      <c r="W124" s="129"/>
      <c r="X124" s="129"/>
      <c r="Y124" s="129">
        <v>0</v>
      </c>
      <c r="Z124" s="6" t="s">
        <v>159</v>
      </c>
      <c r="AA124" s="6" t="s">
        <v>160</v>
      </c>
      <c r="AB124" s="20"/>
      <c r="AC124" s="20"/>
      <c r="AD124" s="8">
        <v>14.212806305350119</v>
      </c>
      <c r="AE124" s="8">
        <v>26.619654912979236</v>
      </c>
      <c r="AF124" s="8">
        <v>0</v>
      </c>
      <c r="AG124" s="8">
        <v>0</v>
      </c>
      <c r="AH124" s="8">
        <v>0</v>
      </c>
      <c r="AI124" s="8">
        <v>40.832461218329357</v>
      </c>
      <c r="AJ124" s="8">
        <v>40.832461218329357</v>
      </c>
    </row>
    <row r="125" spans="2:36" ht="14" customHeight="1">
      <c r="B125" s="56" t="s">
        <v>114</v>
      </c>
      <c r="C125" s="20" t="s">
        <v>235</v>
      </c>
      <c r="D125" s="20" t="s">
        <v>210</v>
      </c>
      <c r="E125" s="20" t="s">
        <v>379</v>
      </c>
      <c r="F125" s="20" t="s">
        <v>903</v>
      </c>
      <c r="G125" s="20" t="s">
        <v>169</v>
      </c>
      <c r="H125" s="7"/>
      <c r="I125" s="20" t="s">
        <v>904</v>
      </c>
      <c r="J125" s="20" t="s">
        <v>184</v>
      </c>
      <c r="K125" s="20" t="s">
        <v>148</v>
      </c>
      <c r="L125" s="20" t="s">
        <v>163</v>
      </c>
      <c r="M125" s="20" t="s">
        <v>148</v>
      </c>
      <c r="N125" s="20" t="s">
        <v>157</v>
      </c>
      <c r="O125" s="20" t="s">
        <v>157</v>
      </c>
      <c r="P125" s="20" t="s">
        <v>168</v>
      </c>
      <c r="Q125" s="68" t="s">
        <v>32</v>
      </c>
      <c r="R125" s="68" t="s">
        <v>34</v>
      </c>
      <c r="S125" s="129">
        <v>49.937407944643027</v>
      </c>
      <c r="T125" s="129">
        <v>0</v>
      </c>
      <c r="U125" s="129">
        <v>1.6920508575533912</v>
      </c>
      <c r="V125" s="129">
        <v>3.5927341338486802</v>
      </c>
      <c r="W125" s="129">
        <v>11.112496935639355</v>
      </c>
      <c r="X125" s="129">
        <v>26.13700903079409</v>
      </c>
      <c r="Y125" s="129">
        <v>7.4031169868075137</v>
      </c>
      <c r="Z125" s="6" t="s">
        <v>159</v>
      </c>
      <c r="AA125" s="6" t="s">
        <v>160</v>
      </c>
      <c r="AB125" s="20"/>
      <c r="AC125" s="20"/>
      <c r="AD125" s="8">
        <v>1.5804390292575619</v>
      </c>
      <c r="AE125" s="8">
        <v>3.4155524343080259</v>
      </c>
      <c r="AF125" s="8">
        <v>10.354750667766417</v>
      </c>
      <c r="AG125" s="8">
        <v>24.354761426034141</v>
      </c>
      <c r="AH125" s="8">
        <v>6.7572528800065994</v>
      </c>
      <c r="AI125" s="8">
        <v>39.705503557366143</v>
      </c>
      <c r="AJ125" s="8">
        <v>46.46275643737274</v>
      </c>
    </row>
    <row r="126" spans="2:36" ht="14" customHeight="1">
      <c r="B126" s="56" t="s">
        <v>114</v>
      </c>
      <c r="C126" s="20" t="s">
        <v>235</v>
      </c>
      <c r="D126" s="20" t="s">
        <v>210</v>
      </c>
      <c r="E126" s="20" t="s">
        <v>379</v>
      </c>
      <c r="F126" s="20" t="s">
        <v>905</v>
      </c>
      <c r="G126" s="20" t="s">
        <v>169</v>
      </c>
      <c r="H126" s="7"/>
      <c r="I126" s="20" t="s">
        <v>906</v>
      </c>
      <c r="J126" s="20" t="s">
        <v>184</v>
      </c>
      <c r="K126" s="20" t="s">
        <v>148</v>
      </c>
      <c r="L126" s="20" t="s">
        <v>163</v>
      </c>
      <c r="M126" s="20" t="s">
        <v>148</v>
      </c>
      <c r="N126" s="20" t="s">
        <v>157</v>
      </c>
      <c r="O126" s="20" t="s">
        <v>157</v>
      </c>
      <c r="P126" s="20" t="s">
        <v>168</v>
      </c>
      <c r="Q126" s="68" t="s">
        <v>34</v>
      </c>
      <c r="R126" s="68" t="s">
        <v>34</v>
      </c>
      <c r="S126" s="129">
        <v>30.84911799622725</v>
      </c>
      <c r="T126" s="129">
        <v>0</v>
      </c>
      <c r="U126" s="129">
        <v>0</v>
      </c>
      <c r="V126" s="129">
        <v>0.78622320781333743</v>
      </c>
      <c r="W126" s="129">
        <v>1.445288077278706</v>
      </c>
      <c r="X126" s="129">
        <v>10.087897713009593</v>
      </c>
      <c r="Y126" s="129">
        <v>18.529708998125614</v>
      </c>
      <c r="Z126" s="6" t="s">
        <v>159</v>
      </c>
      <c r="AA126" s="6" t="s">
        <v>160</v>
      </c>
      <c r="AB126" s="20"/>
      <c r="AC126" s="20"/>
      <c r="AD126" s="8">
        <v>0</v>
      </c>
      <c r="AE126" s="8">
        <v>0.7474492938556565</v>
      </c>
      <c r="AF126" s="8">
        <v>1.3467358209404519</v>
      </c>
      <c r="AG126" s="8">
        <v>9.4000174924804547</v>
      </c>
      <c r="AH126" s="8">
        <v>16.913136685046965</v>
      </c>
      <c r="AI126" s="8">
        <v>11.494202607276563</v>
      </c>
      <c r="AJ126" s="8">
        <v>28.407339292323528</v>
      </c>
    </row>
    <row r="127" spans="2:36" ht="14" customHeight="1">
      <c r="B127" s="56" t="s">
        <v>114</v>
      </c>
      <c r="C127" s="20" t="s">
        <v>235</v>
      </c>
      <c r="D127" s="20" t="s">
        <v>210</v>
      </c>
      <c r="E127" s="20" t="s">
        <v>379</v>
      </c>
      <c r="F127" s="20" t="s">
        <v>907</v>
      </c>
      <c r="G127" s="20" t="s">
        <v>169</v>
      </c>
      <c r="H127" s="7"/>
      <c r="I127" s="20" t="s">
        <v>908</v>
      </c>
      <c r="J127" s="20" t="s">
        <v>184</v>
      </c>
      <c r="K127" s="20" t="s">
        <v>148</v>
      </c>
      <c r="L127" s="20" t="s">
        <v>163</v>
      </c>
      <c r="M127" s="20" t="s">
        <v>148</v>
      </c>
      <c r="N127" s="20" t="s">
        <v>157</v>
      </c>
      <c r="O127" s="20" t="s">
        <v>157</v>
      </c>
      <c r="P127" s="20" t="s">
        <v>168</v>
      </c>
      <c r="Q127" s="68" t="s">
        <v>32</v>
      </c>
      <c r="R127" s="68" t="s">
        <v>34</v>
      </c>
      <c r="S127" s="129">
        <v>98.700505378045847</v>
      </c>
      <c r="T127" s="129">
        <v>0</v>
      </c>
      <c r="U127" s="129">
        <v>5.3064983603190736</v>
      </c>
      <c r="V127" s="129">
        <v>8.5282046071689788</v>
      </c>
      <c r="W127" s="129">
        <v>23.346751563789883</v>
      </c>
      <c r="X127" s="129">
        <v>48.672054892083949</v>
      </c>
      <c r="Y127" s="129">
        <v>12.846995954683956</v>
      </c>
      <c r="Z127" s="6" t="s">
        <v>159</v>
      </c>
      <c r="AA127" s="6" t="s">
        <v>160</v>
      </c>
      <c r="AB127" s="20"/>
      <c r="AC127" s="20"/>
      <c r="AD127" s="8">
        <v>4.9564687018131712</v>
      </c>
      <c r="AE127" s="8">
        <v>8.1076219172080179</v>
      </c>
      <c r="AF127" s="8">
        <v>21.754767874896238</v>
      </c>
      <c r="AG127" s="8">
        <v>45.35317272205603</v>
      </c>
      <c r="AH127" s="8">
        <v>11.726195948128197</v>
      </c>
      <c r="AI127" s="8">
        <v>80.172031215973462</v>
      </c>
      <c r="AJ127" s="8">
        <v>91.898227164101655</v>
      </c>
    </row>
    <row r="128" spans="2:36" ht="14" customHeight="1">
      <c r="B128" s="56" t="s">
        <v>114</v>
      </c>
      <c r="C128" s="20" t="s">
        <v>235</v>
      </c>
      <c r="D128" s="20" t="s">
        <v>210</v>
      </c>
      <c r="E128" s="20" t="s">
        <v>379</v>
      </c>
      <c r="F128" s="20" t="s">
        <v>909</v>
      </c>
      <c r="G128" s="20" t="s">
        <v>169</v>
      </c>
      <c r="H128" s="7"/>
      <c r="I128" s="20" t="s">
        <v>910</v>
      </c>
      <c r="J128" s="20" t="s">
        <v>184</v>
      </c>
      <c r="K128" s="20" t="s">
        <v>148</v>
      </c>
      <c r="L128" s="20" t="s">
        <v>163</v>
      </c>
      <c r="M128" s="20" t="s">
        <v>148</v>
      </c>
      <c r="N128" s="20" t="s">
        <v>157</v>
      </c>
      <c r="O128" s="20" t="s">
        <v>157</v>
      </c>
      <c r="P128" s="20" t="s">
        <v>168</v>
      </c>
      <c r="Q128" s="68" t="s">
        <v>33</v>
      </c>
      <c r="R128" s="68" t="s">
        <v>35</v>
      </c>
      <c r="S128" s="129">
        <v>46.87041149643872</v>
      </c>
      <c r="T128" s="129">
        <v>0</v>
      </c>
      <c r="U128" s="129">
        <v>0</v>
      </c>
      <c r="V128" s="129">
        <v>0</v>
      </c>
      <c r="W128" s="129">
        <v>0.97019448139281073</v>
      </c>
      <c r="X128" s="129">
        <v>5.2754333635993218</v>
      </c>
      <c r="Y128" s="129">
        <v>40.624783651446592</v>
      </c>
      <c r="Z128" s="6" t="s">
        <v>159</v>
      </c>
      <c r="AA128" s="6" t="s">
        <v>160</v>
      </c>
      <c r="AB128" s="20"/>
      <c r="AC128" s="20"/>
      <c r="AD128" s="8">
        <v>0</v>
      </c>
      <c r="AE128" s="8">
        <v>0</v>
      </c>
      <c r="AF128" s="8">
        <v>0.90403822041526605</v>
      </c>
      <c r="AG128" s="8">
        <v>4.9157086351398336</v>
      </c>
      <c r="AH128" s="8">
        <v>37.080588732768597</v>
      </c>
      <c r="AI128" s="8">
        <v>5.8197468555551</v>
      </c>
      <c r="AJ128" s="8">
        <v>42.900335588323699</v>
      </c>
    </row>
    <row r="129" spans="2:36" ht="14" customHeight="1">
      <c r="B129" s="56" t="s">
        <v>114</v>
      </c>
      <c r="C129" s="20" t="s">
        <v>235</v>
      </c>
      <c r="D129" s="20" t="s">
        <v>210</v>
      </c>
      <c r="E129" s="20" t="s">
        <v>379</v>
      </c>
      <c r="F129" s="20" t="s">
        <v>911</v>
      </c>
      <c r="G129" s="20" t="s">
        <v>169</v>
      </c>
      <c r="H129" s="7"/>
      <c r="I129" s="20" t="s">
        <v>912</v>
      </c>
      <c r="J129" s="20" t="s">
        <v>184</v>
      </c>
      <c r="K129" s="20" t="s">
        <v>148</v>
      </c>
      <c r="L129" s="20" t="s">
        <v>163</v>
      </c>
      <c r="M129" s="20" t="s">
        <v>148</v>
      </c>
      <c r="N129" s="20" t="s">
        <v>157</v>
      </c>
      <c r="O129" s="20" t="s">
        <v>157</v>
      </c>
      <c r="P129" s="20" t="s">
        <v>172</v>
      </c>
      <c r="Q129" s="68" t="s">
        <v>32</v>
      </c>
      <c r="R129" s="68" t="s">
        <v>34</v>
      </c>
      <c r="S129" s="129">
        <v>40.318330875624888</v>
      </c>
      <c r="T129" s="129">
        <v>0</v>
      </c>
      <c r="U129" s="129">
        <v>1.2352739785299807</v>
      </c>
      <c r="V129" s="129">
        <v>2.7745151200460691</v>
      </c>
      <c r="W129" s="129">
        <v>12.064604183676469</v>
      </c>
      <c r="X129" s="129">
        <v>22.511579192748648</v>
      </c>
      <c r="Y129" s="129">
        <v>1.7323584006237158</v>
      </c>
      <c r="Z129" s="6" t="s">
        <v>159</v>
      </c>
      <c r="AA129" s="6" t="s">
        <v>160</v>
      </c>
      <c r="AB129" s="20"/>
      <c r="AC129" s="20"/>
      <c r="AD129" s="8">
        <v>1.1537922744934082</v>
      </c>
      <c r="AE129" s="8">
        <v>2.6376852612097319</v>
      </c>
      <c r="AF129" s="8">
        <v>11.241934999019538</v>
      </c>
      <c r="AG129" s="8">
        <v>20.976544788147489</v>
      </c>
      <c r="AH129" s="8">
        <v>1.5812236673658544</v>
      </c>
      <c r="AI129" s="8">
        <v>36.009957322870164</v>
      </c>
      <c r="AJ129" s="8">
        <v>37.591180990236019</v>
      </c>
    </row>
    <row r="130" spans="2:36" ht="14" customHeight="1">
      <c r="B130" s="56" t="s">
        <v>114</v>
      </c>
      <c r="C130" s="20" t="s">
        <v>235</v>
      </c>
      <c r="D130" s="20" t="s">
        <v>210</v>
      </c>
      <c r="E130" s="20" t="s">
        <v>379</v>
      </c>
      <c r="F130" s="20" t="s">
        <v>913</v>
      </c>
      <c r="G130" s="20" t="s">
        <v>169</v>
      </c>
      <c r="H130" s="7"/>
      <c r="I130" s="20" t="s">
        <v>914</v>
      </c>
      <c r="J130" s="20" t="s">
        <v>184</v>
      </c>
      <c r="K130" s="20" t="s">
        <v>148</v>
      </c>
      <c r="L130" s="20" t="s">
        <v>163</v>
      </c>
      <c r="M130" s="20" t="s">
        <v>148</v>
      </c>
      <c r="N130" s="20" t="s">
        <v>157</v>
      </c>
      <c r="O130" s="20" t="s">
        <v>157</v>
      </c>
      <c r="P130" s="20" t="s">
        <v>168</v>
      </c>
      <c r="Q130" s="68" t="s">
        <v>32</v>
      </c>
      <c r="R130" s="68" t="s">
        <v>34</v>
      </c>
      <c r="S130" s="129">
        <v>81.559261176996543</v>
      </c>
      <c r="T130" s="129">
        <v>0</v>
      </c>
      <c r="U130" s="129">
        <v>2.4988145801686255</v>
      </c>
      <c r="V130" s="129">
        <v>5.6125191296589358</v>
      </c>
      <c r="W130" s="129">
        <v>24.405281226769137</v>
      </c>
      <c r="X130" s="129">
        <v>45.538288094114264</v>
      </c>
      <c r="Y130" s="129">
        <v>3.504358146285584</v>
      </c>
      <c r="Z130" s="6" t="s">
        <v>159</v>
      </c>
      <c r="AA130" s="6" t="s">
        <v>160</v>
      </c>
      <c r="AB130" s="20"/>
      <c r="AC130" s="20"/>
      <c r="AD130" s="8">
        <v>2.3339866362449038</v>
      </c>
      <c r="AE130" s="8">
        <v>5.3357283510904905</v>
      </c>
      <c r="AF130" s="8">
        <v>22.741117819293713</v>
      </c>
      <c r="AG130" s="8">
        <v>42.433093280699239</v>
      </c>
      <c r="AH130" s="8">
        <v>3.1986302821852926</v>
      </c>
      <c r="AI130" s="8">
        <v>72.843926087328356</v>
      </c>
      <c r="AJ130" s="8">
        <v>76.042556369513647</v>
      </c>
    </row>
    <row r="131" spans="2:36" ht="14" customHeight="1">
      <c r="B131" s="56" t="s">
        <v>114</v>
      </c>
      <c r="C131" s="20" t="s">
        <v>235</v>
      </c>
      <c r="D131" s="20" t="s">
        <v>210</v>
      </c>
      <c r="E131" s="20" t="s">
        <v>379</v>
      </c>
      <c r="F131" s="20" t="s">
        <v>915</v>
      </c>
      <c r="G131" s="20" t="s">
        <v>169</v>
      </c>
      <c r="H131" s="7"/>
      <c r="I131" s="20" t="s">
        <v>916</v>
      </c>
      <c r="J131" s="20" t="s">
        <v>184</v>
      </c>
      <c r="K131" s="20" t="s">
        <v>148</v>
      </c>
      <c r="L131" s="20" t="s">
        <v>163</v>
      </c>
      <c r="M131" s="20" t="s">
        <v>148</v>
      </c>
      <c r="N131" s="20" t="s">
        <v>157</v>
      </c>
      <c r="O131" s="20" t="s">
        <v>157</v>
      </c>
      <c r="P131" s="20" t="s">
        <v>168</v>
      </c>
      <c r="Q131" s="68" t="s">
        <v>32</v>
      </c>
      <c r="R131" s="68" t="s">
        <v>34</v>
      </c>
      <c r="S131" s="129">
        <v>27.508974736585802</v>
      </c>
      <c r="T131" s="129">
        <v>0</v>
      </c>
      <c r="U131" s="129">
        <v>0.84935428249374167</v>
      </c>
      <c r="V131" s="129">
        <v>2.2394401319163348</v>
      </c>
      <c r="W131" s="129">
        <v>17.450288627406241</v>
      </c>
      <c r="X131" s="129">
        <v>6.9698916947694824</v>
      </c>
      <c r="Y131" s="129">
        <v>0</v>
      </c>
      <c r="Z131" s="6" t="s">
        <v>159</v>
      </c>
      <c r="AA131" s="6" t="s">
        <v>160</v>
      </c>
      <c r="AB131" s="20"/>
      <c r="AC131" s="20"/>
      <c r="AD131" s="8">
        <v>0.793328788982813</v>
      </c>
      <c r="AE131" s="8">
        <v>2.1289983920574969</v>
      </c>
      <c r="AF131" s="8">
        <v>16.260376840945813</v>
      </c>
      <c r="AG131" s="8">
        <v>6.494624124413451</v>
      </c>
      <c r="AH131" s="8">
        <v>0</v>
      </c>
      <c r="AI131" s="8">
        <v>25.677328146399574</v>
      </c>
      <c r="AJ131" s="8">
        <v>25.677328146399574</v>
      </c>
    </row>
    <row r="132" spans="2:36" ht="14" customHeight="1">
      <c r="B132" s="56" t="s">
        <v>114</v>
      </c>
      <c r="C132" s="20" t="s">
        <v>235</v>
      </c>
      <c r="D132" s="20" t="s">
        <v>210</v>
      </c>
      <c r="E132" s="20" t="s">
        <v>379</v>
      </c>
      <c r="F132" s="20" t="s">
        <v>917</v>
      </c>
      <c r="G132" s="20" t="s">
        <v>169</v>
      </c>
      <c r="H132" s="7"/>
      <c r="I132" s="20" t="s">
        <v>918</v>
      </c>
      <c r="J132" s="20" t="s">
        <v>184</v>
      </c>
      <c r="K132" s="20" t="s">
        <v>148</v>
      </c>
      <c r="L132" s="20" t="s">
        <v>163</v>
      </c>
      <c r="M132" s="20" t="s">
        <v>148</v>
      </c>
      <c r="N132" s="20" t="s">
        <v>157</v>
      </c>
      <c r="O132" s="20" t="s">
        <v>157</v>
      </c>
      <c r="P132" s="20" t="s">
        <v>168</v>
      </c>
      <c r="Q132" s="68" t="s">
        <v>32</v>
      </c>
      <c r="R132" s="68" t="s">
        <v>34</v>
      </c>
      <c r="S132" s="129">
        <v>50.438063099317198</v>
      </c>
      <c r="T132" s="129">
        <v>0</v>
      </c>
      <c r="U132" s="129"/>
      <c r="V132" s="129">
        <v>3.2745466417419982</v>
      </c>
      <c r="W132" s="129">
        <v>7.4118169464363834</v>
      </c>
      <c r="X132" s="129">
        <v>22.632303491571971</v>
      </c>
      <c r="Y132" s="129">
        <v>17.119396019566842</v>
      </c>
      <c r="Z132" s="6" t="s">
        <v>159</v>
      </c>
      <c r="AA132" s="6" t="s">
        <v>160</v>
      </c>
      <c r="AB132" s="20"/>
      <c r="AC132" s="20"/>
      <c r="AD132" s="8">
        <v>0</v>
      </c>
      <c r="AE132" s="8">
        <v>3.1130568911526701</v>
      </c>
      <c r="AF132" s="8">
        <v>6.9064150856442001</v>
      </c>
      <c r="AG132" s="8">
        <v>21.089037058885246</v>
      </c>
      <c r="AH132" s="8">
        <v>15.625862493235692</v>
      </c>
      <c r="AI132" s="8">
        <v>31.108509035682118</v>
      </c>
      <c r="AJ132" s="8">
        <v>46.734371528917812</v>
      </c>
    </row>
    <row r="133" spans="2:36" ht="14" customHeight="1">
      <c r="B133" s="56" t="s">
        <v>114</v>
      </c>
      <c r="C133" s="20" t="s">
        <v>235</v>
      </c>
      <c r="D133" s="20" t="s">
        <v>210</v>
      </c>
      <c r="E133" s="20" t="s">
        <v>379</v>
      </c>
      <c r="F133" s="20" t="s">
        <v>919</v>
      </c>
      <c r="G133" s="20" t="s">
        <v>169</v>
      </c>
      <c r="H133" s="7"/>
      <c r="I133" s="20" t="s">
        <v>920</v>
      </c>
      <c r="J133" s="20" t="s">
        <v>184</v>
      </c>
      <c r="K133" s="20" t="s">
        <v>148</v>
      </c>
      <c r="L133" s="20" t="s">
        <v>163</v>
      </c>
      <c r="M133" s="20" t="s">
        <v>148</v>
      </c>
      <c r="N133" s="20" t="s">
        <v>157</v>
      </c>
      <c r="O133" s="20" t="s">
        <v>157</v>
      </c>
      <c r="P133" s="20" t="s">
        <v>168</v>
      </c>
      <c r="Q133" s="68" t="s">
        <v>32</v>
      </c>
      <c r="R133" s="68" t="s">
        <v>34</v>
      </c>
      <c r="S133" s="129">
        <v>39.357438390915753</v>
      </c>
      <c r="T133" s="129">
        <v>0</v>
      </c>
      <c r="U133" s="129">
        <v>2.0318997009137298</v>
      </c>
      <c r="V133" s="129">
        <v>3.0367682040827657</v>
      </c>
      <c r="W133" s="129">
        <v>9.1977775130882744</v>
      </c>
      <c r="X133" s="129">
        <v>19.68773786049282</v>
      </c>
      <c r="Y133" s="129">
        <v>5.4032551123381634</v>
      </c>
      <c r="Z133" s="6" t="s">
        <v>159</v>
      </c>
      <c r="AA133" s="6" t="s">
        <v>160</v>
      </c>
      <c r="AB133" s="20"/>
      <c r="AC133" s="20"/>
      <c r="AD133" s="8">
        <v>1.8978706086318071</v>
      </c>
      <c r="AE133" s="8">
        <v>2.8870048952865166</v>
      </c>
      <c r="AF133" s="8">
        <v>8.5705933956361626</v>
      </c>
      <c r="AG133" s="8">
        <v>18.345257410504662</v>
      </c>
      <c r="AH133" s="8">
        <v>4.9318633265313752</v>
      </c>
      <c r="AI133" s="8">
        <v>31.700726310059146</v>
      </c>
      <c r="AJ133" s="8">
        <v>36.632589636590524</v>
      </c>
    </row>
    <row r="134" spans="2:36" ht="14" customHeight="1">
      <c r="B134" s="56" t="s">
        <v>114</v>
      </c>
      <c r="C134" s="20" t="s">
        <v>235</v>
      </c>
      <c r="D134" s="20" t="s">
        <v>210</v>
      </c>
      <c r="E134" s="20" t="s">
        <v>379</v>
      </c>
      <c r="F134" s="20" t="s">
        <v>921</v>
      </c>
      <c r="G134" s="20" t="s">
        <v>169</v>
      </c>
      <c r="H134" s="7"/>
      <c r="I134" s="20" t="s">
        <v>922</v>
      </c>
      <c r="J134" s="20" t="s">
        <v>184</v>
      </c>
      <c r="K134" s="20" t="s">
        <v>148</v>
      </c>
      <c r="L134" s="20" t="s">
        <v>163</v>
      </c>
      <c r="M134" s="20" t="s">
        <v>148</v>
      </c>
      <c r="N134" s="20" t="s">
        <v>157</v>
      </c>
      <c r="O134" s="20" t="s">
        <v>157</v>
      </c>
      <c r="P134" s="20" t="s">
        <v>168</v>
      </c>
      <c r="Q134" s="68" t="s">
        <v>31</v>
      </c>
      <c r="R134" s="68" t="s">
        <v>32</v>
      </c>
      <c r="S134" s="129">
        <v>39.195722779733615</v>
      </c>
      <c r="T134" s="129">
        <v>0</v>
      </c>
      <c r="U134" s="129">
        <v>5.5681496555946728</v>
      </c>
      <c r="V134" s="129">
        <v>17.604369132098558</v>
      </c>
      <c r="W134" s="129">
        <v>16.023203992040379</v>
      </c>
      <c r="X134" s="129"/>
      <c r="Y134" s="129">
        <v>0</v>
      </c>
      <c r="Z134" s="6" t="s">
        <v>159</v>
      </c>
      <c r="AA134" s="6" t="s">
        <v>160</v>
      </c>
      <c r="AB134" s="20"/>
      <c r="AC134" s="20"/>
      <c r="AD134" s="8">
        <v>5.2008608353376236</v>
      </c>
      <c r="AE134" s="8">
        <v>16.736180191319665</v>
      </c>
      <c r="AF134" s="8">
        <v>14.930603193618941</v>
      </c>
      <c r="AG134" s="8">
        <v>0</v>
      </c>
      <c r="AH134" s="8">
        <v>0</v>
      </c>
      <c r="AI134" s="8">
        <v>36.867644220276233</v>
      </c>
      <c r="AJ134" s="8">
        <v>36.867644220276233</v>
      </c>
    </row>
    <row r="135" spans="2:36" ht="14" customHeight="1">
      <c r="B135" s="56" t="s">
        <v>114</v>
      </c>
      <c r="C135" s="20" t="s">
        <v>235</v>
      </c>
      <c r="D135" s="20" t="s">
        <v>210</v>
      </c>
      <c r="E135" s="20" t="s">
        <v>379</v>
      </c>
      <c r="F135" s="20" t="s">
        <v>923</v>
      </c>
      <c r="G135" s="20" t="s">
        <v>169</v>
      </c>
      <c r="H135" s="7"/>
      <c r="I135" s="20" t="s">
        <v>924</v>
      </c>
      <c r="J135" s="20" t="s">
        <v>184</v>
      </c>
      <c r="K135" s="20" t="s">
        <v>148</v>
      </c>
      <c r="L135" s="20" t="s">
        <v>163</v>
      </c>
      <c r="M135" s="20" t="s">
        <v>148</v>
      </c>
      <c r="N135" s="20" t="s">
        <v>157</v>
      </c>
      <c r="O135" s="20" t="s">
        <v>157</v>
      </c>
      <c r="P135" s="20" t="s">
        <v>168</v>
      </c>
      <c r="Q135" s="68" t="s">
        <v>31</v>
      </c>
      <c r="R135" s="68" t="s">
        <v>34</v>
      </c>
      <c r="S135" s="129">
        <v>53.202567600000009</v>
      </c>
      <c r="T135" s="129">
        <v>0</v>
      </c>
      <c r="U135" s="129">
        <v>6.6471405000000008</v>
      </c>
      <c r="V135" s="129">
        <v>13.039845000000001</v>
      </c>
      <c r="W135" s="129">
        <v>13.308960000000001</v>
      </c>
      <c r="X135" s="129">
        <v>13.5658425</v>
      </c>
      <c r="Y135" s="129">
        <v>6.6407795999999992</v>
      </c>
      <c r="Z135" s="6" t="s">
        <v>159</v>
      </c>
      <c r="AA135" s="6" t="s">
        <v>160</v>
      </c>
      <c r="AB135" s="20"/>
      <c r="AC135" s="20"/>
      <c r="AD135" s="8">
        <v>6.2086787948849445</v>
      </c>
      <c r="AE135" s="8">
        <v>12.396763209705743</v>
      </c>
      <c r="AF135" s="8">
        <v>12.401439860495909</v>
      </c>
      <c r="AG135" s="8">
        <v>12.64080588721504</v>
      </c>
      <c r="AH135" s="8">
        <v>6.0614234730525425</v>
      </c>
      <c r="AI135" s="8">
        <v>43.647687752301636</v>
      </c>
      <c r="AJ135" s="8">
        <v>49.709111225354178</v>
      </c>
    </row>
    <row r="136" spans="2:36" ht="14" customHeight="1">
      <c r="B136" s="56" t="s">
        <v>114</v>
      </c>
      <c r="C136" s="20" t="s">
        <v>235</v>
      </c>
      <c r="D136" s="20" t="s">
        <v>210</v>
      </c>
      <c r="E136" s="20" t="s">
        <v>379</v>
      </c>
      <c r="F136" s="20" t="s">
        <v>925</v>
      </c>
      <c r="G136" s="20" t="s">
        <v>154</v>
      </c>
      <c r="H136" s="7" t="s">
        <v>891</v>
      </c>
      <c r="I136" s="20" t="s">
        <v>926</v>
      </c>
      <c r="J136" s="20" t="s">
        <v>184</v>
      </c>
      <c r="K136" s="20" t="s">
        <v>148</v>
      </c>
      <c r="L136" s="20" t="s">
        <v>163</v>
      </c>
      <c r="M136" s="20" t="s">
        <v>148</v>
      </c>
      <c r="N136" s="20" t="s">
        <v>157</v>
      </c>
      <c r="O136" s="20" t="s">
        <v>157</v>
      </c>
      <c r="P136" s="20" t="s">
        <v>161</v>
      </c>
      <c r="Q136" s="68" t="s">
        <v>161</v>
      </c>
      <c r="R136" s="68" t="s">
        <v>161</v>
      </c>
      <c r="S136" s="129">
        <v>203.63383784236936</v>
      </c>
      <c r="T136" s="129">
        <v>0</v>
      </c>
      <c r="U136" s="129">
        <v>23.814991018446264</v>
      </c>
      <c r="V136" s="129">
        <v>62.413182044026527</v>
      </c>
      <c r="W136" s="129">
        <v>43.160345368766151</v>
      </c>
      <c r="X136" s="129">
        <v>44.317514661960949</v>
      </c>
      <c r="Y136" s="129">
        <v>27.94391738722323</v>
      </c>
      <c r="Z136" s="6" t="s">
        <v>159</v>
      </c>
      <c r="AA136" s="6" t="s">
        <v>160</v>
      </c>
      <c r="AB136" s="20"/>
      <c r="AC136" s="20"/>
      <c r="AD136" s="8">
        <v>22.244095748630965</v>
      </c>
      <c r="AE136" s="8">
        <v>59.33517146592272</v>
      </c>
      <c r="AF136" s="8">
        <v>40.217299281761051</v>
      </c>
      <c r="AG136" s="8">
        <v>41.295562752232662</v>
      </c>
      <c r="AH136" s="8">
        <v>25.506028957798264</v>
      </c>
      <c r="AI136" s="8">
        <v>163.09212924854739</v>
      </c>
      <c r="AJ136" s="8">
        <v>188.59815820634566</v>
      </c>
    </row>
    <row r="137" spans="2:36" ht="14" customHeight="1">
      <c r="B137" s="56" t="s">
        <v>114</v>
      </c>
      <c r="C137" s="20" t="s">
        <v>235</v>
      </c>
      <c r="D137" s="20" t="s">
        <v>210</v>
      </c>
      <c r="E137" s="20" t="s">
        <v>379</v>
      </c>
      <c r="F137" s="20" t="s">
        <v>927</v>
      </c>
      <c r="G137" s="20" t="s">
        <v>154</v>
      </c>
      <c r="H137" s="7" t="s">
        <v>894</v>
      </c>
      <c r="I137" s="20" t="s">
        <v>926</v>
      </c>
      <c r="J137" s="20" t="s">
        <v>184</v>
      </c>
      <c r="K137" s="20" t="s">
        <v>148</v>
      </c>
      <c r="L137" s="20" t="s">
        <v>163</v>
      </c>
      <c r="M137" s="20" t="s">
        <v>148</v>
      </c>
      <c r="N137" s="20" t="s">
        <v>157</v>
      </c>
      <c r="O137" s="20" t="s">
        <v>157</v>
      </c>
      <c r="P137" s="20" t="s">
        <v>161</v>
      </c>
      <c r="Q137" s="68" t="s">
        <v>161</v>
      </c>
      <c r="R137" s="68" t="s">
        <v>161</v>
      </c>
      <c r="S137" s="129">
        <v>157.7692525536834</v>
      </c>
      <c r="T137" s="129">
        <v>0</v>
      </c>
      <c r="U137" s="129">
        <v>23.728106122399407</v>
      </c>
      <c r="V137" s="129">
        <v>36.221900324453699</v>
      </c>
      <c r="W137" s="129">
        <v>37.295844233588767</v>
      </c>
      <c r="X137" s="129">
        <v>41.564508874126794</v>
      </c>
      <c r="Y137" s="129">
        <v>18.958892999114742</v>
      </c>
      <c r="Z137" s="6" t="s">
        <v>159</v>
      </c>
      <c r="AA137" s="6" t="s">
        <v>160</v>
      </c>
      <c r="AB137" s="20"/>
      <c r="AC137" s="20"/>
      <c r="AD137" s="8">
        <v>22.162941993616776</v>
      </c>
      <c r="AE137" s="8">
        <v>34.435556659440053</v>
      </c>
      <c r="AF137" s="8">
        <v>34.752690616642788</v>
      </c>
      <c r="AG137" s="8">
        <v>38.730280738204335</v>
      </c>
      <c r="AH137" s="8">
        <v>17.304877735729345</v>
      </c>
      <c r="AI137" s="8">
        <v>130.08147000790396</v>
      </c>
      <c r="AJ137" s="8">
        <v>147.38634774363331</v>
      </c>
    </row>
    <row r="138" spans="2:36" ht="14" customHeight="1">
      <c r="B138" s="56" t="s">
        <v>2</v>
      </c>
      <c r="C138" s="20" t="s">
        <v>15</v>
      </c>
      <c r="D138" s="20" t="s">
        <v>928</v>
      </c>
      <c r="E138" s="20" t="s">
        <v>161</v>
      </c>
      <c r="F138" s="20" t="s">
        <v>928</v>
      </c>
      <c r="G138" s="20" t="s">
        <v>154</v>
      </c>
      <c r="H138" s="7" t="s">
        <v>155</v>
      </c>
      <c r="I138" s="20" t="s">
        <v>929</v>
      </c>
      <c r="J138" s="20" t="s">
        <v>156</v>
      </c>
      <c r="K138" s="20" t="s">
        <v>148</v>
      </c>
      <c r="L138" s="20" t="s">
        <v>157</v>
      </c>
      <c r="M138" s="20" t="s">
        <v>148</v>
      </c>
      <c r="N138" s="20" t="s">
        <v>163</v>
      </c>
      <c r="O138" s="20" t="s">
        <v>160</v>
      </c>
      <c r="P138" s="20" t="s">
        <v>161</v>
      </c>
      <c r="Q138" s="68">
        <v>2025</v>
      </c>
      <c r="R138" s="68" t="s">
        <v>161</v>
      </c>
      <c r="S138" s="129">
        <v>86715</v>
      </c>
      <c r="T138" s="129">
        <v>0</v>
      </c>
      <c r="U138" s="129"/>
      <c r="V138" s="129"/>
      <c r="W138" s="129"/>
      <c r="X138" s="129"/>
      <c r="Y138" s="129">
        <v>121401.07061972411</v>
      </c>
      <c r="Z138" s="6" t="s">
        <v>166</v>
      </c>
      <c r="AA138" s="6" t="s">
        <v>25</v>
      </c>
      <c r="AB138" s="20" t="s">
        <v>398</v>
      </c>
      <c r="AC138" s="20"/>
      <c r="AD138" s="8">
        <v>0</v>
      </c>
      <c r="AE138" s="8">
        <v>0</v>
      </c>
      <c r="AF138" s="8">
        <v>0</v>
      </c>
      <c r="AG138" s="8">
        <v>0</v>
      </c>
      <c r="AH138" s="8">
        <v>129258.60422671281</v>
      </c>
      <c r="AI138" s="8">
        <v>0</v>
      </c>
      <c r="AJ138" s="8">
        <v>129258.60422671281</v>
      </c>
    </row>
    <row r="139" spans="2:36" ht="14" customHeight="1">
      <c r="B139" s="56" t="s">
        <v>2</v>
      </c>
      <c r="C139" s="20" t="s">
        <v>15</v>
      </c>
      <c r="D139" s="20" t="s">
        <v>187</v>
      </c>
      <c r="E139" s="20" t="s">
        <v>188</v>
      </c>
      <c r="F139" s="20" t="s">
        <v>189</v>
      </c>
      <c r="G139" s="20" t="s">
        <v>169</v>
      </c>
      <c r="H139" s="7">
        <v>1</v>
      </c>
      <c r="I139" s="20" t="s">
        <v>189</v>
      </c>
      <c r="J139" s="20" t="s">
        <v>180</v>
      </c>
      <c r="K139" s="20" t="s">
        <v>148</v>
      </c>
      <c r="L139" s="20" t="s">
        <v>157</v>
      </c>
      <c r="M139" s="20" t="s">
        <v>148</v>
      </c>
      <c r="N139" s="20" t="s">
        <v>163</v>
      </c>
      <c r="O139" s="20" t="s">
        <v>160</v>
      </c>
      <c r="P139" s="20" t="s">
        <v>183</v>
      </c>
      <c r="Q139" s="69">
        <v>2021</v>
      </c>
      <c r="R139" s="69">
        <v>2022</v>
      </c>
      <c r="S139" s="129">
        <v>198.23702499999999</v>
      </c>
      <c r="T139" s="129">
        <v>0</v>
      </c>
      <c r="U139" s="129">
        <v>99.118512872406143</v>
      </c>
      <c r="V139" s="129"/>
      <c r="W139" s="129"/>
      <c r="X139" s="129"/>
      <c r="Y139" s="129">
        <v>0</v>
      </c>
      <c r="Z139" s="6" t="s">
        <v>166</v>
      </c>
      <c r="AA139" s="6" t="s">
        <v>25</v>
      </c>
      <c r="AB139" s="20" t="s">
        <v>398</v>
      </c>
      <c r="AC139" s="20"/>
      <c r="AD139" s="8">
        <v>105.53383558738668</v>
      </c>
      <c r="AE139" s="8">
        <v>0</v>
      </c>
      <c r="AF139" s="8">
        <v>0</v>
      </c>
      <c r="AG139" s="8">
        <v>0</v>
      </c>
      <c r="AH139" s="8">
        <v>0</v>
      </c>
      <c r="AI139" s="8">
        <v>105.53383558738668</v>
      </c>
      <c r="AJ139" s="8">
        <v>105.53383558738668</v>
      </c>
    </row>
    <row r="140" spans="2:36" ht="14" customHeight="1">
      <c r="B140" s="56" t="s">
        <v>2</v>
      </c>
      <c r="C140" s="20" t="s">
        <v>15</v>
      </c>
      <c r="D140" s="20" t="s">
        <v>187</v>
      </c>
      <c r="E140" s="20" t="s">
        <v>202</v>
      </c>
      <c r="F140" s="20" t="s">
        <v>203</v>
      </c>
      <c r="G140" s="20" t="s">
        <v>169</v>
      </c>
      <c r="H140" s="7">
        <v>1</v>
      </c>
      <c r="I140" s="20" t="s">
        <v>203</v>
      </c>
      <c r="J140" s="20" t="s">
        <v>174</v>
      </c>
      <c r="K140" s="20" t="s">
        <v>148</v>
      </c>
      <c r="L140" s="20" t="s">
        <v>157</v>
      </c>
      <c r="M140" s="20" t="s">
        <v>148</v>
      </c>
      <c r="N140" s="20" t="s">
        <v>163</v>
      </c>
      <c r="O140" s="20" t="s">
        <v>160</v>
      </c>
      <c r="P140" s="20" t="s">
        <v>183</v>
      </c>
      <c r="Q140" s="69">
        <v>2020</v>
      </c>
      <c r="R140" s="69">
        <v>2022</v>
      </c>
      <c r="S140" s="129">
        <v>580.02685299999996</v>
      </c>
      <c r="T140" s="129">
        <v>0</v>
      </c>
      <c r="U140" s="129">
        <v>116.00537062103831</v>
      </c>
      <c r="V140" s="129"/>
      <c r="W140" s="129"/>
      <c r="X140" s="129"/>
      <c r="Y140" s="129">
        <v>0</v>
      </c>
      <c r="Z140" s="6" t="s">
        <v>166</v>
      </c>
      <c r="AA140" s="6" t="s">
        <v>25</v>
      </c>
      <c r="AB140" s="20" t="s">
        <v>398</v>
      </c>
      <c r="AC140" s="20"/>
      <c r="AD140" s="8">
        <v>123.51367424301553</v>
      </c>
      <c r="AE140" s="8">
        <v>0</v>
      </c>
      <c r="AF140" s="8">
        <v>0</v>
      </c>
      <c r="AG140" s="8">
        <v>0</v>
      </c>
      <c r="AH140" s="8">
        <v>0</v>
      </c>
      <c r="AI140" s="8">
        <v>123.51367424301553</v>
      </c>
      <c r="AJ140" s="8">
        <v>123.51367424301553</v>
      </c>
    </row>
    <row r="141" spans="2:36" ht="14" customHeight="1">
      <c r="B141" s="56" t="s">
        <v>2</v>
      </c>
      <c r="C141" s="20" t="s">
        <v>15</v>
      </c>
      <c r="D141" s="20" t="s">
        <v>193</v>
      </c>
      <c r="E141" s="20" t="s">
        <v>205</v>
      </c>
      <c r="F141" s="20" t="s">
        <v>206</v>
      </c>
      <c r="G141" s="20" t="s">
        <v>169</v>
      </c>
      <c r="H141" s="7">
        <v>1</v>
      </c>
      <c r="I141" s="20" t="s">
        <v>206</v>
      </c>
      <c r="J141" s="20" t="s">
        <v>178</v>
      </c>
      <c r="K141" s="20" t="s">
        <v>148</v>
      </c>
      <c r="L141" s="20" t="s">
        <v>157</v>
      </c>
      <c r="M141" s="20" t="s">
        <v>148</v>
      </c>
      <c r="N141" s="20" t="s">
        <v>163</v>
      </c>
      <c r="O141" s="20" t="s">
        <v>160</v>
      </c>
      <c r="P141" s="20" t="s">
        <v>183</v>
      </c>
      <c r="Q141" s="68">
        <v>2022</v>
      </c>
      <c r="R141" s="68">
        <v>2025</v>
      </c>
      <c r="S141" s="129">
        <v>500</v>
      </c>
      <c r="T141" s="129">
        <v>0</v>
      </c>
      <c r="U141" s="129">
        <v>200</v>
      </c>
      <c r="V141" s="129">
        <v>200</v>
      </c>
      <c r="W141" s="129">
        <v>97</v>
      </c>
      <c r="X141" s="129">
        <v>3</v>
      </c>
      <c r="Y141" s="129">
        <v>0</v>
      </c>
      <c r="Z141" s="6" t="s">
        <v>159</v>
      </c>
      <c r="AA141" s="6" t="s">
        <v>160</v>
      </c>
      <c r="AB141" s="20" t="s">
        <v>398</v>
      </c>
      <c r="AC141" s="20"/>
      <c r="AD141" s="8">
        <v>186.80750902993381</v>
      </c>
      <c r="AE141" s="8">
        <v>190.13666511688967</v>
      </c>
      <c r="AF141" s="8">
        <v>90.385700044789616</v>
      </c>
      <c r="AG141" s="8">
        <v>2.7954340220038025</v>
      </c>
      <c r="AH141" s="8">
        <v>0</v>
      </c>
      <c r="AI141" s="8">
        <v>470.12530821361685</v>
      </c>
      <c r="AJ141" s="8">
        <v>470.12530821361685</v>
      </c>
    </row>
    <row r="142" spans="2:36" ht="14" customHeight="1">
      <c r="B142" s="56" t="s">
        <v>2</v>
      </c>
      <c r="C142" s="20" t="s">
        <v>15</v>
      </c>
      <c r="D142" s="20" t="s">
        <v>371</v>
      </c>
      <c r="E142" s="20" t="s">
        <v>194</v>
      </c>
      <c r="F142" s="20" t="s">
        <v>195</v>
      </c>
      <c r="G142" s="20" t="s">
        <v>169</v>
      </c>
      <c r="H142" s="7">
        <v>1</v>
      </c>
      <c r="I142" s="20" t="s">
        <v>195</v>
      </c>
      <c r="J142" s="20" t="s">
        <v>179</v>
      </c>
      <c r="K142" s="20" t="s">
        <v>148</v>
      </c>
      <c r="L142" s="20" t="s">
        <v>157</v>
      </c>
      <c r="M142" s="20" t="s">
        <v>148</v>
      </c>
      <c r="N142" s="20" t="s">
        <v>163</v>
      </c>
      <c r="O142" s="20" t="s">
        <v>160</v>
      </c>
      <c r="P142" s="20" t="s">
        <v>185</v>
      </c>
      <c r="Q142" s="68">
        <v>2019</v>
      </c>
      <c r="R142" s="68">
        <v>2027</v>
      </c>
      <c r="S142" s="129">
        <v>23000</v>
      </c>
      <c r="T142" s="129">
        <v>0</v>
      </c>
      <c r="U142" s="129">
        <v>2990</v>
      </c>
      <c r="V142" s="129">
        <v>2990</v>
      </c>
      <c r="W142" s="129">
        <v>2990</v>
      </c>
      <c r="X142" s="129">
        <v>2990</v>
      </c>
      <c r="Y142" s="129">
        <v>3680</v>
      </c>
      <c r="Z142" s="6" t="s">
        <v>166</v>
      </c>
      <c r="AA142" s="6" t="s">
        <v>23</v>
      </c>
      <c r="AB142" s="20" t="s">
        <v>398</v>
      </c>
      <c r="AC142" s="20"/>
      <c r="AD142" s="8">
        <v>3288.9309324504188</v>
      </c>
      <c r="AE142" s="8">
        <v>3288.9309324504188</v>
      </c>
      <c r="AF142" s="8">
        <v>3288.9309324504188</v>
      </c>
      <c r="AG142" s="8">
        <v>3288.9309324504188</v>
      </c>
      <c r="AH142" s="8">
        <v>4047.9149937851307</v>
      </c>
      <c r="AI142" s="8">
        <v>13155.723729801675</v>
      </c>
      <c r="AJ142" s="8">
        <v>17203.638723586806</v>
      </c>
    </row>
    <row r="143" spans="2:36" ht="14" customHeight="1">
      <c r="B143" s="56" t="s">
        <v>2</v>
      </c>
      <c r="C143" s="20" t="s">
        <v>15</v>
      </c>
      <c r="D143" s="20" t="s">
        <v>182</v>
      </c>
      <c r="E143" s="20" t="s">
        <v>200</v>
      </c>
      <c r="F143" s="20" t="s">
        <v>201</v>
      </c>
      <c r="G143" s="20" t="s">
        <v>169</v>
      </c>
      <c r="H143" s="7">
        <v>1</v>
      </c>
      <c r="I143" s="20" t="s">
        <v>201</v>
      </c>
      <c r="J143" s="20" t="s">
        <v>184</v>
      </c>
      <c r="K143" s="20" t="s">
        <v>148</v>
      </c>
      <c r="L143" s="20" t="s">
        <v>157</v>
      </c>
      <c r="M143" s="20" t="s">
        <v>148</v>
      </c>
      <c r="N143" s="20" t="s">
        <v>163</v>
      </c>
      <c r="O143" s="20" t="s">
        <v>160</v>
      </c>
      <c r="P143" s="20" t="s">
        <v>183</v>
      </c>
      <c r="Q143" s="68">
        <v>2021</v>
      </c>
      <c r="R143" s="68">
        <v>2024</v>
      </c>
      <c r="S143" s="129">
        <v>2000</v>
      </c>
      <c r="T143" s="129">
        <v>0</v>
      </c>
      <c r="U143" s="129">
        <v>600</v>
      </c>
      <c r="V143" s="129">
        <v>800</v>
      </c>
      <c r="W143" s="129">
        <v>300</v>
      </c>
      <c r="X143" s="129"/>
      <c r="Y143" s="129">
        <v>0</v>
      </c>
      <c r="Z143" s="6" t="s">
        <v>159</v>
      </c>
      <c r="AA143" s="6" t="s">
        <v>160</v>
      </c>
      <c r="AB143" s="20" t="s">
        <v>398</v>
      </c>
      <c r="AC143" s="20"/>
      <c r="AD143" s="8">
        <v>560.42252708980141</v>
      </c>
      <c r="AE143" s="8">
        <v>760.5466604675587</v>
      </c>
      <c r="AF143" s="8">
        <v>279.54340220038023</v>
      </c>
      <c r="AG143" s="8">
        <v>0</v>
      </c>
      <c r="AH143" s="8">
        <v>0</v>
      </c>
      <c r="AI143" s="8">
        <v>1600.5125897577404</v>
      </c>
      <c r="AJ143" s="8">
        <v>1600.5125897577404</v>
      </c>
    </row>
    <row r="144" spans="2:36" ht="14" customHeight="1">
      <c r="B144" s="56" t="s">
        <v>2</v>
      </c>
      <c r="C144" s="20" t="s">
        <v>15</v>
      </c>
      <c r="D144" s="20" t="s">
        <v>186</v>
      </c>
      <c r="E144" s="20" t="s">
        <v>375</v>
      </c>
      <c r="F144" s="20" t="s">
        <v>204</v>
      </c>
      <c r="G144" s="20" t="s">
        <v>169</v>
      </c>
      <c r="H144" s="7">
        <v>1</v>
      </c>
      <c r="I144" s="20" t="s">
        <v>204</v>
      </c>
      <c r="J144" s="20" t="s">
        <v>173</v>
      </c>
      <c r="K144" s="20" t="s">
        <v>148</v>
      </c>
      <c r="L144" s="20" t="s">
        <v>157</v>
      </c>
      <c r="M144" s="20" t="s">
        <v>148</v>
      </c>
      <c r="N144" s="20" t="s">
        <v>163</v>
      </c>
      <c r="O144" s="20" t="s">
        <v>160</v>
      </c>
      <c r="P144" s="20" t="s">
        <v>185</v>
      </c>
      <c r="Q144" s="68">
        <v>2018</v>
      </c>
      <c r="R144" s="68">
        <v>2022</v>
      </c>
      <c r="S144" s="129">
        <v>2000</v>
      </c>
      <c r="T144" s="129">
        <v>0</v>
      </c>
      <c r="U144" s="129">
        <v>100</v>
      </c>
      <c r="V144" s="129"/>
      <c r="W144" s="129"/>
      <c r="X144" s="129"/>
      <c r="Y144" s="129">
        <v>0</v>
      </c>
      <c r="Z144" s="6" t="s">
        <v>159</v>
      </c>
      <c r="AA144" s="6" t="s">
        <v>160</v>
      </c>
      <c r="AB144" s="20" t="s">
        <v>398</v>
      </c>
      <c r="AC144" s="20"/>
      <c r="AD144" s="8">
        <v>93.403754514966906</v>
      </c>
      <c r="AE144" s="8">
        <v>0</v>
      </c>
      <c r="AF144" s="8">
        <v>0</v>
      </c>
      <c r="AG144" s="8">
        <v>0</v>
      </c>
      <c r="AH144" s="8">
        <v>0</v>
      </c>
      <c r="AI144" s="8">
        <v>93.403754514966906</v>
      </c>
      <c r="AJ144" s="8">
        <v>93.403754514966906</v>
      </c>
    </row>
    <row r="145" spans="2:36" ht="14" customHeight="1">
      <c r="B145" s="56" t="s">
        <v>2</v>
      </c>
      <c r="C145" s="20" t="s">
        <v>15</v>
      </c>
      <c r="D145" s="20" t="s">
        <v>186</v>
      </c>
      <c r="E145" s="20" t="s">
        <v>374</v>
      </c>
      <c r="F145" s="20" t="s">
        <v>199</v>
      </c>
      <c r="G145" s="20" t="s">
        <v>169</v>
      </c>
      <c r="H145" s="7">
        <v>1</v>
      </c>
      <c r="I145" s="20" t="s">
        <v>199</v>
      </c>
      <c r="J145" s="20" t="s">
        <v>184</v>
      </c>
      <c r="K145" s="20" t="s">
        <v>148</v>
      </c>
      <c r="L145" s="20" t="s">
        <v>157</v>
      </c>
      <c r="M145" s="20" t="s">
        <v>148</v>
      </c>
      <c r="N145" s="20" t="s">
        <v>163</v>
      </c>
      <c r="O145" s="20" t="s">
        <v>160</v>
      </c>
      <c r="P145" s="20" t="s">
        <v>185</v>
      </c>
      <c r="Q145" s="68">
        <v>2018</v>
      </c>
      <c r="R145" s="68">
        <v>2022</v>
      </c>
      <c r="S145" s="129">
        <v>2600</v>
      </c>
      <c r="T145" s="129">
        <v>0</v>
      </c>
      <c r="U145" s="129">
        <v>260</v>
      </c>
      <c r="V145" s="129"/>
      <c r="W145" s="129"/>
      <c r="X145" s="129"/>
      <c r="Y145" s="129">
        <v>0</v>
      </c>
      <c r="Z145" s="6" t="s">
        <v>159</v>
      </c>
      <c r="AA145" s="6" t="s">
        <v>160</v>
      </c>
      <c r="AB145" s="20" t="s">
        <v>398</v>
      </c>
      <c r="AC145" s="20"/>
      <c r="AD145" s="8">
        <v>242.84976173891397</v>
      </c>
      <c r="AE145" s="8">
        <v>0</v>
      </c>
      <c r="AF145" s="8">
        <v>0</v>
      </c>
      <c r="AG145" s="8">
        <v>0</v>
      </c>
      <c r="AH145" s="8">
        <v>0</v>
      </c>
      <c r="AI145" s="8">
        <v>242.84976173891397</v>
      </c>
      <c r="AJ145" s="8">
        <v>242.84976173891397</v>
      </c>
    </row>
    <row r="146" spans="2:36" ht="14" customHeight="1">
      <c r="B146" s="56" t="s">
        <v>2</v>
      </c>
      <c r="C146" s="20" t="s">
        <v>15</v>
      </c>
      <c r="D146" s="20" t="s">
        <v>186</v>
      </c>
      <c r="E146" s="20" t="s">
        <v>372</v>
      </c>
      <c r="F146" s="20" t="s">
        <v>196</v>
      </c>
      <c r="G146" s="20" t="s">
        <v>169</v>
      </c>
      <c r="H146" s="7">
        <v>1</v>
      </c>
      <c r="I146" s="20" t="s">
        <v>196</v>
      </c>
      <c r="J146" s="20" t="s">
        <v>592</v>
      </c>
      <c r="K146" s="20" t="s">
        <v>148</v>
      </c>
      <c r="L146" s="20" t="s">
        <v>157</v>
      </c>
      <c r="M146" s="20" t="s">
        <v>148</v>
      </c>
      <c r="N146" s="20" t="s">
        <v>163</v>
      </c>
      <c r="O146" s="20" t="s">
        <v>160</v>
      </c>
      <c r="P146" s="20" t="s">
        <v>185</v>
      </c>
      <c r="Q146" s="68">
        <v>2019</v>
      </c>
      <c r="R146" s="68">
        <v>2023</v>
      </c>
      <c r="S146" s="129">
        <v>2612.9730279999999</v>
      </c>
      <c r="T146" s="129">
        <v>0</v>
      </c>
      <c r="U146" s="129">
        <v>653.24325715462214</v>
      </c>
      <c r="V146" s="129">
        <v>261.29730286184889</v>
      </c>
      <c r="W146" s="129"/>
      <c r="X146" s="129"/>
      <c r="Y146" s="129">
        <v>0</v>
      </c>
      <c r="Z146" s="6" t="s">
        <v>166</v>
      </c>
      <c r="AA146" s="6" t="s">
        <v>25</v>
      </c>
      <c r="AB146" s="20" t="s">
        <v>398</v>
      </c>
      <c r="AC146" s="20"/>
      <c r="AD146" s="8">
        <v>695.52361613687026</v>
      </c>
      <c r="AE146" s="8">
        <v>278.20944645474816</v>
      </c>
      <c r="AF146" s="8">
        <v>0</v>
      </c>
      <c r="AG146" s="8">
        <v>0</v>
      </c>
      <c r="AH146" s="8">
        <v>0</v>
      </c>
      <c r="AI146" s="8">
        <v>973.73306259161836</v>
      </c>
      <c r="AJ146" s="8">
        <v>973.73306259161836</v>
      </c>
    </row>
    <row r="147" spans="2:36" ht="14" customHeight="1">
      <c r="B147" s="56" t="s">
        <v>2</v>
      </c>
      <c r="C147" s="20" t="s">
        <v>15</v>
      </c>
      <c r="D147" s="20" t="s">
        <v>182</v>
      </c>
      <c r="E147" s="20" t="s">
        <v>198</v>
      </c>
      <c r="F147" s="20" t="s">
        <v>373</v>
      </c>
      <c r="G147" s="20" t="s">
        <v>169</v>
      </c>
      <c r="H147" s="7">
        <v>1</v>
      </c>
      <c r="I147" s="20" t="s">
        <v>373</v>
      </c>
      <c r="J147" s="20" t="s">
        <v>184</v>
      </c>
      <c r="K147" s="20" t="s">
        <v>148</v>
      </c>
      <c r="L147" s="20" t="s">
        <v>157</v>
      </c>
      <c r="M147" s="20" t="s">
        <v>148</v>
      </c>
      <c r="N147" s="20" t="s">
        <v>163</v>
      </c>
      <c r="O147" s="20" t="s">
        <v>160</v>
      </c>
      <c r="P147" s="20" t="s">
        <v>185</v>
      </c>
      <c r="Q147" s="68">
        <v>2021</v>
      </c>
      <c r="R147" s="68">
        <v>2023</v>
      </c>
      <c r="S147" s="129">
        <v>86.065267000000006</v>
      </c>
      <c r="T147" s="129">
        <v>0</v>
      </c>
      <c r="U147" s="129">
        <v>43.032633914757376</v>
      </c>
      <c r="V147" s="129">
        <v>43.032633914757376</v>
      </c>
      <c r="W147" s="129"/>
      <c r="X147" s="129"/>
      <c r="Y147" s="129">
        <v>0</v>
      </c>
      <c r="Z147" s="6" t="s">
        <v>166</v>
      </c>
      <c r="AA147" s="6" t="s">
        <v>25</v>
      </c>
      <c r="AB147" s="20" t="s">
        <v>398</v>
      </c>
      <c r="AC147" s="20"/>
      <c r="AD147" s="8">
        <v>45.817867730706205</v>
      </c>
      <c r="AE147" s="8">
        <v>45.817867730706205</v>
      </c>
      <c r="AF147" s="8">
        <v>0</v>
      </c>
      <c r="AG147" s="8">
        <v>0</v>
      </c>
      <c r="AH147" s="8">
        <v>0</v>
      </c>
      <c r="AI147" s="8">
        <v>91.635735461412409</v>
      </c>
      <c r="AJ147" s="8">
        <v>91.635735461412409</v>
      </c>
    </row>
    <row r="148" spans="2:36" ht="14" customHeight="1">
      <c r="B148" s="56" t="s">
        <v>2</v>
      </c>
      <c r="C148" s="20" t="s">
        <v>15</v>
      </c>
      <c r="D148" s="20" t="s">
        <v>186</v>
      </c>
      <c r="E148" s="20" t="s">
        <v>930</v>
      </c>
      <c r="F148" s="20" t="s">
        <v>931</v>
      </c>
      <c r="G148" s="20" t="s">
        <v>169</v>
      </c>
      <c r="H148" s="7">
        <v>1</v>
      </c>
      <c r="I148" s="20" t="s">
        <v>931</v>
      </c>
      <c r="J148" s="20" t="s">
        <v>592</v>
      </c>
      <c r="K148" s="20" t="s">
        <v>148</v>
      </c>
      <c r="L148" s="20" t="s">
        <v>157</v>
      </c>
      <c r="M148" s="20" t="s">
        <v>148</v>
      </c>
      <c r="N148" s="20" t="s">
        <v>163</v>
      </c>
      <c r="O148" s="20" t="s">
        <v>160</v>
      </c>
      <c r="P148" s="20" t="s">
        <v>185</v>
      </c>
      <c r="Q148" s="68">
        <v>2021</v>
      </c>
      <c r="R148" s="68">
        <v>2026</v>
      </c>
      <c r="S148" s="129">
        <v>4479.382334774552</v>
      </c>
      <c r="T148" s="129">
        <v>0</v>
      </c>
      <c r="U148" s="129">
        <v>223.96911673872762</v>
      </c>
      <c r="V148" s="129">
        <v>1343.8147004323657</v>
      </c>
      <c r="W148" s="129">
        <v>1791.752933909821</v>
      </c>
      <c r="X148" s="129">
        <v>895.87646695491048</v>
      </c>
      <c r="Y148" s="129">
        <v>223.96911673872762</v>
      </c>
      <c r="Z148" s="6" t="s">
        <v>166</v>
      </c>
      <c r="AA148" s="6" t="s">
        <v>25</v>
      </c>
      <c r="AB148" s="20" t="s">
        <v>398</v>
      </c>
      <c r="AC148" s="20"/>
      <c r="AD148" s="8">
        <v>238.46523981835557</v>
      </c>
      <c r="AE148" s="8">
        <v>1430.7914389101334</v>
      </c>
      <c r="AF148" s="8">
        <v>1907.7219185468446</v>
      </c>
      <c r="AG148" s="8">
        <v>953.86095927342228</v>
      </c>
      <c r="AH148" s="8">
        <v>238.46523981835557</v>
      </c>
      <c r="AI148" s="8">
        <v>4530.8395565487554</v>
      </c>
      <c r="AJ148" s="8">
        <v>4769.3047963671106</v>
      </c>
    </row>
    <row r="149" spans="2:36" ht="14" customHeight="1">
      <c r="B149" s="56" t="s">
        <v>2</v>
      </c>
      <c r="C149" s="20" t="s">
        <v>15</v>
      </c>
      <c r="D149" s="20" t="s">
        <v>186</v>
      </c>
      <c r="E149" s="20" t="s">
        <v>932</v>
      </c>
      <c r="F149" s="20" t="s">
        <v>933</v>
      </c>
      <c r="G149" s="20" t="s">
        <v>169</v>
      </c>
      <c r="H149" s="7">
        <v>1</v>
      </c>
      <c r="I149" s="20" t="s">
        <v>933</v>
      </c>
      <c r="J149" s="20" t="s">
        <v>184</v>
      </c>
      <c r="K149" s="20" t="s">
        <v>148</v>
      </c>
      <c r="L149" s="20" t="s">
        <v>157</v>
      </c>
      <c r="M149" s="20" t="s">
        <v>148</v>
      </c>
      <c r="N149" s="20" t="s">
        <v>163</v>
      </c>
      <c r="O149" s="20" t="s">
        <v>160</v>
      </c>
      <c r="P149" s="20" t="s">
        <v>185</v>
      </c>
      <c r="Q149" s="68">
        <v>2018</v>
      </c>
      <c r="R149" s="68">
        <v>2021</v>
      </c>
      <c r="S149" s="129">
        <v>350</v>
      </c>
      <c r="T149" s="129">
        <v>0</v>
      </c>
      <c r="U149" s="129">
        <v>17.5</v>
      </c>
      <c r="V149" s="129"/>
      <c r="W149" s="129"/>
      <c r="X149" s="129"/>
      <c r="Y149" s="129">
        <v>0</v>
      </c>
      <c r="Z149" s="6" t="s">
        <v>159</v>
      </c>
      <c r="AA149" s="6" t="s">
        <v>160</v>
      </c>
      <c r="AB149" s="20" t="s">
        <v>398</v>
      </c>
      <c r="AC149" s="20"/>
      <c r="AD149" s="8">
        <v>16.34565704011921</v>
      </c>
      <c r="AE149" s="8">
        <v>0</v>
      </c>
      <c r="AF149" s="8">
        <v>0</v>
      </c>
      <c r="AG149" s="8">
        <v>0</v>
      </c>
      <c r="AH149" s="8">
        <v>0</v>
      </c>
      <c r="AI149" s="8">
        <v>16.34565704011921</v>
      </c>
      <c r="AJ149" s="8">
        <v>16.34565704011921</v>
      </c>
    </row>
    <row r="150" spans="2:36" ht="14" customHeight="1">
      <c r="B150" s="56" t="s">
        <v>2</v>
      </c>
      <c r="C150" s="20" t="s">
        <v>15</v>
      </c>
      <c r="D150" s="20" t="s">
        <v>182</v>
      </c>
      <c r="E150" s="20" t="s">
        <v>197</v>
      </c>
      <c r="F150" s="20" t="s">
        <v>373</v>
      </c>
      <c r="G150" s="20" t="s">
        <v>169</v>
      </c>
      <c r="H150" s="7">
        <v>1</v>
      </c>
      <c r="I150" s="20" t="s">
        <v>373</v>
      </c>
      <c r="J150" s="20" t="s">
        <v>190</v>
      </c>
      <c r="K150" s="20" t="s">
        <v>148</v>
      </c>
      <c r="L150" s="20" t="s">
        <v>157</v>
      </c>
      <c r="M150" s="20" t="s">
        <v>148</v>
      </c>
      <c r="N150" s="20" t="s">
        <v>163</v>
      </c>
      <c r="O150" s="20" t="s">
        <v>160</v>
      </c>
      <c r="P150" s="20" t="s">
        <v>185</v>
      </c>
      <c r="Q150" s="68">
        <v>2021</v>
      </c>
      <c r="R150" s="68">
        <v>2022</v>
      </c>
      <c r="S150" s="129">
        <v>63</v>
      </c>
      <c r="T150" s="129">
        <v>0</v>
      </c>
      <c r="U150" s="129">
        <v>31.5</v>
      </c>
      <c r="V150" s="129"/>
      <c r="W150" s="129"/>
      <c r="X150" s="129"/>
      <c r="Y150" s="129">
        <v>0</v>
      </c>
      <c r="Z150" s="6" t="s">
        <v>159</v>
      </c>
      <c r="AA150" s="6" t="s">
        <v>160</v>
      </c>
      <c r="AB150" s="20" t="s">
        <v>398</v>
      </c>
      <c r="AC150" s="20"/>
      <c r="AD150" s="8">
        <v>29.422182672214575</v>
      </c>
      <c r="AE150" s="8">
        <v>0</v>
      </c>
      <c r="AF150" s="8">
        <v>0</v>
      </c>
      <c r="AG150" s="8">
        <v>0</v>
      </c>
      <c r="AH150" s="8">
        <v>0</v>
      </c>
      <c r="AI150" s="8">
        <v>29.422182672214575</v>
      </c>
      <c r="AJ150" s="8">
        <v>29.422182672214575</v>
      </c>
    </row>
    <row r="151" spans="2:36" ht="14" customHeight="1">
      <c r="B151" s="56" t="s">
        <v>2</v>
      </c>
      <c r="C151" s="20" t="s">
        <v>15</v>
      </c>
      <c r="D151" s="20" t="s">
        <v>182</v>
      </c>
      <c r="E151" s="20" t="s">
        <v>192</v>
      </c>
      <c r="F151" s="20" t="s">
        <v>934</v>
      </c>
      <c r="G151" s="20" t="s">
        <v>169</v>
      </c>
      <c r="H151" s="7">
        <v>1</v>
      </c>
      <c r="I151" s="20" t="s">
        <v>934</v>
      </c>
      <c r="J151" s="20" t="s">
        <v>184</v>
      </c>
      <c r="K151" s="20" t="s">
        <v>148</v>
      </c>
      <c r="L151" s="20" t="s">
        <v>157</v>
      </c>
      <c r="M151" s="20" t="s">
        <v>148</v>
      </c>
      <c r="N151" s="20" t="s">
        <v>163</v>
      </c>
      <c r="O151" s="20" t="s">
        <v>160</v>
      </c>
      <c r="P151" s="20" t="s">
        <v>185</v>
      </c>
      <c r="Q151" s="68">
        <v>2021</v>
      </c>
      <c r="R151" s="68">
        <v>2022</v>
      </c>
      <c r="S151" s="129">
        <v>57.262090999999998</v>
      </c>
      <c r="T151" s="129">
        <v>0</v>
      </c>
      <c r="U151" s="129">
        <v>28.63104576461858</v>
      </c>
      <c r="V151" s="129"/>
      <c r="W151" s="129"/>
      <c r="X151" s="129"/>
      <c r="Y151" s="129">
        <v>0</v>
      </c>
      <c r="Z151" s="6" t="s">
        <v>166</v>
      </c>
      <c r="AA151" s="6" t="s">
        <v>25</v>
      </c>
      <c r="AB151" s="20" t="s">
        <v>398</v>
      </c>
      <c r="AC151" s="20"/>
      <c r="AD151" s="8">
        <v>30.484154663496533</v>
      </c>
      <c r="AE151" s="8">
        <v>0</v>
      </c>
      <c r="AF151" s="8">
        <v>0</v>
      </c>
      <c r="AG151" s="8">
        <v>0</v>
      </c>
      <c r="AH151" s="8">
        <v>0</v>
      </c>
      <c r="AI151" s="8">
        <v>30.484154663496533</v>
      </c>
      <c r="AJ151" s="8">
        <v>30.484154663496533</v>
      </c>
    </row>
    <row r="152" spans="2:36" ht="14" customHeight="1">
      <c r="B152" s="56" t="s">
        <v>2</v>
      </c>
      <c r="C152" s="20" t="s">
        <v>15</v>
      </c>
      <c r="D152" s="20" t="s">
        <v>186</v>
      </c>
      <c r="E152" s="20" t="s">
        <v>935</v>
      </c>
      <c r="F152" s="20" t="s">
        <v>936</v>
      </c>
      <c r="G152" s="20" t="s">
        <v>169</v>
      </c>
      <c r="H152" s="7">
        <v>1</v>
      </c>
      <c r="I152" s="20" t="s">
        <v>936</v>
      </c>
      <c r="J152" s="20" t="s">
        <v>184</v>
      </c>
      <c r="K152" s="20" t="s">
        <v>148</v>
      </c>
      <c r="L152" s="20" t="s">
        <v>157</v>
      </c>
      <c r="M152" s="20" t="s">
        <v>148</v>
      </c>
      <c r="N152" s="20" t="s">
        <v>163</v>
      </c>
      <c r="O152" s="20" t="s">
        <v>160</v>
      </c>
      <c r="P152" s="20" t="s">
        <v>185</v>
      </c>
      <c r="Q152" s="68">
        <v>2021</v>
      </c>
      <c r="R152" s="68">
        <v>2023</v>
      </c>
      <c r="S152" s="129">
        <v>3000</v>
      </c>
      <c r="T152" s="129">
        <v>0</v>
      </c>
      <c r="U152" s="129">
        <v>900</v>
      </c>
      <c r="V152" s="129">
        <v>1500</v>
      </c>
      <c r="W152" s="129"/>
      <c r="X152" s="129"/>
      <c r="Y152" s="129">
        <v>0</v>
      </c>
      <c r="Z152" s="6" t="s">
        <v>159</v>
      </c>
      <c r="AA152" s="6" t="s">
        <v>160</v>
      </c>
      <c r="AB152" s="20" t="s">
        <v>398</v>
      </c>
      <c r="AC152" s="20"/>
      <c r="AD152" s="8">
        <v>840.63379063470222</v>
      </c>
      <c r="AE152" s="8">
        <v>1426.0249883766726</v>
      </c>
      <c r="AF152" s="8">
        <v>0</v>
      </c>
      <c r="AG152" s="8">
        <v>0</v>
      </c>
      <c r="AH152" s="8">
        <v>0</v>
      </c>
      <c r="AI152" s="8">
        <v>2266.6587790113749</v>
      </c>
      <c r="AJ152" s="8">
        <v>2266.6587790113749</v>
      </c>
    </row>
    <row r="153" spans="2:36" ht="14" customHeight="1">
      <c r="B153" s="56" t="s">
        <v>2</v>
      </c>
      <c r="C153" s="20" t="s">
        <v>15</v>
      </c>
      <c r="D153" s="20" t="s">
        <v>182</v>
      </c>
      <c r="E153" s="20" t="s">
        <v>937</v>
      </c>
      <c r="F153" s="20" t="s">
        <v>938</v>
      </c>
      <c r="G153" s="20" t="s">
        <v>169</v>
      </c>
      <c r="H153" s="7">
        <v>1</v>
      </c>
      <c r="I153" s="20" t="s">
        <v>938</v>
      </c>
      <c r="J153" s="20" t="s">
        <v>184</v>
      </c>
      <c r="K153" s="20" t="s">
        <v>148</v>
      </c>
      <c r="L153" s="20" t="s">
        <v>157</v>
      </c>
      <c r="M153" s="20" t="s">
        <v>148</v>
      </c>
      <c r="N153" s="20" t="s">
        <v>163</v>
      </c>
      <c r="O153" s="20" t="s">
        <v>160</v>
      </c>
      <c r="P153" s="20" t="s">
        <v>185</v>
      </c>
      <c r="Q153" s="68">
        <v>2021</v>
      </c>
      <c r="R153" s="68">
        <v>2022</v>
      </c>
      <c r="S153" s="129">
        <v>71.606301999999999</v>
      </c>
      <c r="T153" s="129">
        <v>0</v>
      </c>
      <c r="U153" s="129">
        <v>35.803151417078148</v>
      </c>
      <c r="V153" s="129"/>
      <c r="W153" s="129"/>
      <c r="X153" s="129"/>
      <c r="Y153" s="129">
        <v>0</v>
      </c>
      <c r="Z153" s="6" t="s">
        <v>166</v>
      </c>
      <c r="AA153" s="6" t="s">
        <v>25</v>
      </c>
      <c r="AB153" s="20" t="s">
        <v>398</v>
      </c>
      <c r="AC153" s="20"/>
      <c r="AD153" s="8">
        <v>38.120465951947573</v>
      </c>
      <c r="AE153" s="8">
        <v>0</v>
      </c>
      <c r="AF153" s="8">
        <v>0</v>
      </c>
      <c r="AG153" s="8">
        <v>0</v>
      </c>
      <c r="AH153" s="8">
        <v>0</v>
      </c>
      <c r="AI153" s="8">
        <v>38.120465951947573</v>
      </c>
      <c r="AJ153" s="8">
        <v>38.120465951947573</v>
      </c>
    </row>
    <row r="154" spans="2:36" ht="14" customHeight="1">
      <c r="B154" s="56" t="s">
        <v>2</v>
      </c>
      <c r="C154" s="20" t="s">
        <v>15</v>
      </c>
      <c r="D154" s="20" t="s">
        <v>193</v>
      </c>
      <c r="E154" s="20" t="s">
        <v>939</v>
      </c>
      <c r="F154" s="20" t="s">
        <v>940</v>
      </c>
      <c r="G154" s="20" t="s">
        <v>169</v>
      </c>
      <c r="H154" s="7">
        <v>1</v>
      </c>
      <c r="I154" s="20" t="s">
        <v>940</v>
      </c>
      <c r="J154" s="20" t="s">
        <v>174</v>
      </c>
      <c r="K154" s="20" t="s">
        <v>148</v>
      </c>
      <c r="L154" s="20" t="s">
        <v>157</v>
      </c>
      <c r="M154" s="20" t="s">
        <v>148</v>
      </c>
      <c r="N154" s="20" t="s">
        <v>163</v>
      </c>
      <c r="O154" s="20" t="s">
        <v>160</v>
      </c>
      <c r="P154" s="20" t="s">
        <v>185</v>
      </c>
      <c r="Q154" s="68">
        <v>2019</v>
      </c>
      <c r="R154" s="68">
        <v>2022</v>
      </c>
      <c r="S154" s="129">
        <v>102</v>
      </c>
      <c r="T154" s="129">
        <v>0</v>
      </c>
      <c r="U154" s="129">
        <v>20.399999999999999</v>
      </c>
      <c r="V154" s="129"/>
      <c r="W154" s="129"/>
      <c r="X154" s="129"/>
      <c r="Y154" s="129">
        <v>0</v>
      </c>
      <c r="Z154" s="6" t="s">
        <v>159</v>
      </c>
      <c r="AA154" s="6" t="s">
        <v>160</v>
      </c>
      <c r="AB154" s="20" t="s">
        <v>398</v>
      </c>
      <c r="AC154" s="20"/>
      <c r="AD154" s="8">
        <v>19.054365921053247</v>
      </c>
      <c r="AE154" s="8">
        <v>0</v>
      </c>
      <c r="AF154" s="8">
        <v>0</v>
      </c>
      <c r="AG154" s="8">
        <v>0</v>
      </c>
      <c r="AH154" s="8">
        <v>0</v>
      </c>
      <c r="AI154" s="8">
        <v>19.054365921053247</v>
      </c>
      <c r="AJ154" s="8">
        <v>19.054365921053247</v>
      </c>
    </row>
    <row r="155" spans="2:36" ht="14" customHeight="1">
      <c r="B155" s="56" t="s">
        <v>2</v>
      </c>
      <c r="C155" s="20" t="s">
        <v>15</v>
      </c>
      <c r="D155" s="20" t="s">
        <v>193</v>
      </c>
      <c r="E155" s="20" t="s">
        <v>941</v>
      </c>
      <c r="F155" s="20" t="s">
        <v>942</v>
      </c>
      <c r="G155" s="20" t="s">
        <v>169</v>
      </c>
      <c r="H155" s="7">
        <v>1</v>
      </c>
      <c r="I155" s="20" t="s">
        <v>942</v>
      </c>
      <c r="J155" s="20" t="s">
        <v>176</v>
      </c>
      <c r="K155" s="20" t="s">
        <v>148</v>
      </c>
      <c r="L155" s="20" t="s">
        <v>157</v>
      </c>
      <c r="M155" s="20" t="s">
        <v>148</v>
      </c>
      <c r="N155" s="20" t="s">
        <v>163</v>
      </c>
      <c r="O155" s="20" t="s">
        <v>160</v>
      </c>
      <c r="P155" s="20" t="s">
        <v>185</v>
      </c>
      <c r="Q155" s="68">
        <v>2021</v>
      </c>
      <c r="R155" s="68">
        <v>2024</v>
      </c>
      <c r="S155" s="129">
        <v>480</v>
      </c>
      <c r="T155" s="129">
        <v>0</v>
      </c>
      <c r="U155" s="129">
        <v>96</v>
      </c>
      <c r="V155" s="129">
        <v>192</v>
      </c>
      <c r="W155" s="129">
        <v>96</v>
      </c>
      <c r="X155" s="129"/>
      <c r="Y155" s="129">
        <v>0</v>
      </c>
      <c r="Z155" s="6" t="s">
        <v>159</v>
      </c>
      <c r="AA155" s="6" t="s">
        <v>160</v>
      </c>
      <c r="AB155" s="20" t="s">
        <v>398</v>
      </c>
      <c r="AC155" s="20"/>
      <c r="AD155" s="8">
        <v>89.667604334368235</v>
      </c>
      <c r="AE155" s="8">
        <v>182.53119851221408</v>
      </c>
      <c r="AF155" s="8">
        <v>89.453888704121681</v>
      </c>
      <c r="AG155" s="8">
        <v>0</v>
      </c>
      <c r="AH155" s="8">
        <v>0</v>
      </c>
      <c r="AI155" s="8">
        <v>361.65269155070405</v>
      </c>
      <c r="AJ155" s="8">
        <v>361.65269155070405</v>
      </c>
    </row>
    <row r="156" spans="2:36" ht="14" customHeight="1">
      <c r="B156" s="56" t="s">
        <v>2</v>
      </c>
      <c r="C156" s="20" t="s">
        <v>15</v>
      </c>
      <c r="D156" s="20" t="s">
        <v>187</v>
      </c>
      <c r="E156" s="20" t="s">
        <v>943</v>
      </c>
      <c r="F156" s="20" t="s">
        <v>944</v>
      </c>
      <c r="G156" s="20" t="s">
        <v>169</v>
      </c>
      <c r="H156" s="7">
        <v>1</v>
      </c>
      <c r="I156" s="20" t="s">
        <v>944</v>
      </c>
      <c r="J156" s="20" t="s">
        <v>173</v>
      </c>
      <c r="K156" s="20" t="s">
        <v>148</v>
      </c>
      <c r="L156" s="20" t="s">
        <v>157</v>
      </c>
      <c r="M156" s="20" t="s">
        <v>148</v>
      </c>
      <c r="N156" s="20" t="s">
        <v>163</v>
      </c>
      <c r="O156" s="20" t="s">
        <v>160</v>
      </c>
      <c r="P156" s="20" t="s">
        <v>185</v>
      </c>
      <c r="Q156" s="68">
        <v>2021</v>
      </c>
      <c r="R156" s="68">
        <v>2024</v>
      </c>
      <c r="S156" s="129">
        <v>110.13168</v>
      </c>
      <c r="T156" s="129">
        <v>0</v>
      </c>
      <c r="U156" s="129">
        <v>22.02633619386803</v>
      </c>
      <c r="V156" s="129">
        <v>44.05267238773606</v>
      </c>
      <c r="W156" s="129">
        <v>22.02633619386803</v>
      </c>
      <c r="X156" s="129"/>
      <c r="Y156" s="129">
        <v>0</v>
      </c>
      <c r="Z156" s="6" t="s">
        <v>166</v>
      </c>
      <c r="AA156" s="6" t="s">
        <v>25</v>
      </c>
      <c r="AB156" s="20" t="s">
        <v>398</v>
      </c>
      <c r="AC156" s="20"/>
      <c r="AD156" s="8">
        <v>23.451963463863702</v>
      </c>
      <c r="AE156" s="8">
        <v>46.903926927727404</v>
      </c>
      <c r="AF156" s="8">
        <v>23.451963463863702</v>
      </c>
      <c r="AG156" s="8">
        <v>0</v>
      </c>
      <c r="AH156" s="8">
        <v>0</v>
      </c>
      <c r="AI156" s="8">
        <v>93.807853855454809</v>
      </c>
      <c r="AJ156" s="8">
        <v>93.807853855454809</v>
      </c>
    </row>
    <row r="157" spans="2:36" ht="14" customHeight="1">
      <c r="B157" s="56" t="s">
        <v>2</v>
      </c>
      <c r="C157" s="20" t="s">
        <v>15</v>
      </c>
      <c r="D157" s="20" t="s">
        <v>945</v>
      </c>
      <c r="E157" s="20" t="s">
        <v>946</v>
      </c>
      <c r="F157" s="20" t="s">
        <v>947</v>
      </c>
      <c r="G157" s="20" t="s">
        <v>169</v>
      </c>
      <c r="H157" s="7">
        <v>1</v>
      </c>
      <c r="I157" s="20" t="s">
        <v>947</v>
      </c>
      <c r="J157" s="20" t="s">
        <v>178</v>
      </c>
      <c r="K157" s="20" t="s">
        <v>148</v>
      </c>
      <c r="L157" s="20" t="s">
        <v>157</v>
      </c>
      <c r="M157" s="20" t="s">
        <v>148</v>
      </c>
      <c r="N157" s="20" t="s">
        <v>163</v>
      </c>
      <c r="O157" s="20" t="s">
        <v>160</v>
      </c>
      <c r="P157" s="20" t="s">
        <v>183</v>
      </c>
      <c r="Q157" s="68">
        <v>2022</v>
      </c>
      <c r="R157" s="68">
        <v>2023</v>
      </c>
      <c r="S157" s="129">
        <v>450</v>
      </c>
      <c r="T157" s="129">
        <v>0</v>
      </c>
      <c r="U157" s="129">
        <v>225</v>
      </c>
      <c r="V157" s="129">
        <v>225</v>
      </c>
      <c r="W157" s="129"/>
      <c r="X157" s="129"/>
      <c r="Y157" s="129">
        <v>0</v>
      </c>
      <c r="Z157" s="6" t="s">
        <v>159</v>
      </c>
      <c r="AA157" s="6" t="s">
        <v>160</v>
      </c>
      <c r="AB157" s="20" t="s">
        <v>398</v>
      </c>
      <c r="AC157" s="20"/>
      <c r="AD157" s="8">
        <v>210.15844765867556</v>
      </c>
      <c r="AE157" s="8">
        <v>213.90374825650088</v>
      </c>
      <c r="AF157" s="8">
        <v>0</v>
      </c>
      <c r="AG157" s="8">
        <v>0</v>
      </c>
      <c r="AH157" s="8">
        <v>0</v>
      </c>
      <c r="AI157" s="8">
        <v>424.0621959151764</v>
      </c>
      <c r="AJ157" s="8">
        <v>424.0621959151764</v>
      </c>
    </row>
    <row r="158" spans="2:36" ht="14" customHeight="1">
      <c r="B158" s="56" t="s">
        <v>2</v>
      </c>
      <c r="C158" s="20" t="s">
        <v>15</v>
      </c>
      <c r="D158" s="20" t="s">
        <v>929</v>
      </c>
      <c r="E158" s="20" t="s">
        <v>161</v>
      </c>
      <c r="F158" s="20" t="s">
        <v>929</v>
      </c>
      <c r="G158" s="20" t="s">
        <v>154</v>
      </c>
      <c r="H158" s="7" t="s">
        <v>155</v>
      </c>
      <c r="I158" s="20" t="s">
        <v>929</v>
      </c>
      <c r="J158" s="20" t="s">
        <v>156</v>
      </c>
      <c r="K158" s="20" t="s">
        <v>148</v>
      </c>
      <c r="L158" s="20" t="s">
        <v>157</v>
      </c>
      <c r="M158" s="20" t="s">
        <v>148</v>
      </c>
      <c r="N158" s="20" t="s">
        <v>163</v>
      </c>
      <c r="O158" s="20" t="s">
        <v>160</v>
      </c>
      <c r="P158" s="20" t="s">
        <v>161</v>
      </c>
      <c r="Q158" s="68">
        <v>2021</v>
      </c>
      <c r="R158" s="68">
        <v>2025</v>
      </c>
      <c r="S158" s="129">
        <v>12145.336846</v>
      </c>
      <c r="T158" s="129">
        <v>0</v>
      </c>
      <c r="U158" s="129">
        <v>2382.3191707960164</v>
      </c>
      <c r="V158" s="129">
        <v>2429.0673692724417</v>
      </c>
      <c r="W158" s="129">
        <v>2452.4414685106549</v>
      </c>
      <c r="X158" s="129">
        <v>2499.1896669870807</v>
      </c>
      <c r="Y158" s="129">
        <v>0</v>
      </c>
      <c r="Z158" s="6" t="s">
        <v>166</v>
      </c>
      <c r="AA158" s="6" t="s">
        <v>25</v>
      </c>
      <c r="AB158" s="20" t="s">
        <v>398</v>
      </c>
      <c r="AC158" s="20"/>
      <c r="AD158" s="8">
        <v>2536.5118220761592</v>
      </c>
      <c r="AE158" s="8">
        <v>2586.2857396728491</v>
      </c>
      <c r="AF158" s="8">
        <v>2611.1726984711945</v>
      </c>
      <c r="AG158" s="8">
        <v>2660.9466160678853</v>
      </c>
      <c r="AH158" s="8">
        <v>0</v>
      </c>
      <c r="AI158" s="8">
        <v>10394.916876288089</v>
      </c>
      <c r="AJ158" s="8">
        <v>10394.916876288089</v>
      </c>
    </row>
    <row r="159" spans="2:36" ht="14" customHeight="1">
      <c r="B159" s="56" t="s">
        <v>948</v>
      </c>
      <c r="C159" s="20" t="s">
        <v>948</v>
      </c>
      <c r="D159" s="20" t="s">
        <v>170</v>
      </c>
      <c r="E159" s="20" t="s">
        <v>160</v>
      </c>
      <c r="F159" s="20" t="s">
        <v>949</v>
      </c>
      <c r="G159" s="20" t="s">
        <v>154</v>
      </c>
      <c r="H159" s="7">
        <v>30</v>
      </c>
      <c r="I159" s="20" t="s">
        <v>950</v>
      </c>
      <c r="J159" s="20" t="s">
        <v>165</v>
      </c>
      <c r="K159" s="20" t="s">
        <v>1169</v>
      </c>
      <c r="L159" s="20" t="s">
        <v>157</v>
      </c>
      <c r="M159" s="20" t="s">
        <v>1166</v>
      </c>
      <c r="N159" s="20" t="s">
        <v>157</v>
      </c>
      <c r="O159" s="20" t="s">
        <v>157</v>
      </c>
      <c r="P159" s="20" t="s">
        <v>172</v>
      </c>
      <c r="Q159" s="68" t="s">
        <v>30</v>
      </c>
      <c r="R159" s="68" t="s">
        <v>30</v>
      </c>
      <c r="S159" s="129">
        <v>30</v>
      </c>
      <c r="T159" s="129">
        <v>30</v>
      </c>
      <c r="U159" s="129">
        <v>30</v>
      </c>
      <c r="V159" s="129">
        <v>0</v>
      </c>
      <c r="W159" s="129">
        <v>0</v>
      </c>
      <c r="X159" s="129">
        <v>0</v>
      </c>
      <c r="Y159" s="129">
        <v>470</v>
      </c>
      <c r="Z159" s="6" t="s">
        <v>159</v>
      </c>
      <c r="AA159" s="6" t="s">
        <v>160</v>
      </c>
      <c r="AB159" s="20"/>
      <c r="AC159" s="20"/>
      <c r="AD159" s="8">
        <v>28.021126354490072</v>
      </c>
      <c r="AE159" s="8">
        <v>0</v>
      </c>
      <c r="AF159" s="8">
        <v>0</v>
      </c>
      <c r="AG159" s="8">
        <v>0</v>
      </c>
      <c r="AH159" s="8">
        <v>438.99764622034445</v>
      </c>
      <c r="AI159" s="8">
        <v>28.021126354490072</v>
      </c>
      <c r="AJ159" s="8">
        <v>467.01877257483454</v>
      </c>
    </row>
    <row r="160" spans="2:36" ht="14" customHeight="1">
      <c r="B160" s="56" t="s">
        <v>4</v>
      </c>
      <c r="C160" s="20" t="s">
        <v>20</v>
      </c>
      <c r="D160" s="20" t="s">
        <v>321</v>
      </c>
      <c r="E160" s="20" t="s">
        <v>379</v>
      </c>
      <c r="F160" s="20" t="s">
        <v>951</v>
      </c>
      <c r="G160" s="20" t="s">
        <v>154</v>
      </c>
      <c r="H160" s="7">
        <v>4</v>
      </c>
      <c r="I160" s="20" t="s">
        <v>952</v>
      </c>
      <c r="J160" s="20" t="s">
        <v>178</v>
      </c>
      <c r="K160" s="20" t="s">
        <v>1166</v>
      </c>
      <c r="L160" s="20" t="s">
        <v>157</v>
      </c>
      <c r="M160" s="20" t="s">
        <v>1166</v>
      </c>
      <c r="N160" s="20" t="s">
        <v>157</v>
      </c>
      <c r="O160" s="20" t="s">
        <v>160</v>
      </c>
      <c r="P160" s="20" t="s">
        <v>172</v>
      </c>
      <c r="Q160" s="68">
        <v>2023</v>
      </c>
      <c r="R160" s="68">
        <v>2025</v>
      </c>
      <c r="S160" s="129">
        <v>70</v>
      </c>
      <c r="T160" s="129">
        <v>70</v>
      </c>
      <c r="U160" s="129">
        <v>0</v>
      </c>
      <c r="V160" s="129">
        <v>12</v>
      </c>
      <c r="W160" s="129">
        <v>36</v>
      </c>
      <c r="X160" s="129">
        <v>22</v>
      </c>
      <c r="Y160" s="129">
        <v>0</v>
      </c>
      <c r="Z160" s="6" t="s">
        <v>159</v>
      </c>
      <c r="AA160" s="6" t="s">
        <v>160</v>
      </c>
      <c r="AB160" s="20"/>
      <c r="AC160" s="20"/>
      <c r="AD160" s="8">
        <v>0</v>
      </c>
      <c r="AE160" s="8">
        <v>11.40819990701338</v>
      </c>
      <c r="AF160" s="8">
        <v>33.545208264045627</v>
      </c>
      <c r="AG160" s="8">
        <v>20.499849494694551</v>
      </c>
      <c r="AH160" s="8">
        <v>0</v>
      </c>
      <c r="AI160" s="8">
        <v>65.453257665753569</v>
      </c>
      <c r="AJ160" s="8">
        <v>65.453257665753569</v>
      </c>
    </row>
    <row r="161" spans="2:36" ht="14" customHeight="1">
      <c r="B161" s="56" t="s">
        <v>1</v>
      </c>
      <c r="C161" s="20" t="s">
        <v>13</v>
      </c>
      <c r="D161" s="20" t="s">
        <v>234</v>
      </c>
      <c r="E161" s="20" t="s">
        <v>953</v>
      </c>
      <c r="F161" s="20" t="s">
        <v>954</v>
      </c>
      <c r="G161" s="20" t="s">
        <v>154</v>
      </c>
      <c r="H161" s="7">
        <v>2</v>
      </c>
      <c r="I161" s="20" t="s">
        <v>955</v>
      </c>
      <c r="J161" s="20" t="s">
        <v>156</v>
      </c>
      <c r="K161" s="20" t="s">
        <v>1169</v>
      </c>
      <c r="L161" s="20" t="s">
        <v>157</v>
      </c>
      <c r="M161" s="20" t="s">
        <v>1169</v>
      </c>
      <c r="N161" s="20" t="s">
        <v>163</v>
      </c>
      <c r="O161" s="20" t="s">
        <v>163</v>
      </c>
      <c r="P161" s="20" t="s">
        <v>158</v>
      </c>
      <c r="Q161" s="68">
        <v>2021</v>
      </c>
      <c r="R161" s="68">
        <v>2025</v>
      </c>
      <c r="S161" s="129">
        <v>306.3</v>
      </c>
      <c r="T161" s="129">
        <v>306.3</v>
      </c>
      <c r="U161" s="129">
        <v>85.5</v>
      </c>
      <c r="V161" s="129">
        <v>156.80000000000001</v>
      </c>
      <c r="W161" s="129">
        <v>48</v>
      </c>
      <c r="X161" s="129">
        <v>15.6</v>
      </c>
      <c r="Y161" s="129">
        <v>0</v>
      </c>
      <c r="Z161" s="6" t="s">
        <v>166</v>
      </c>
      <c r="AA161" s="6" t="s">
        <v>28</v>
      </c>
      <c r="AB161" s="20"/>
      <c r="AC161" s="20"/>
      <c r="AD161" s="8">
        <v>85.5</v>
      </c>
      <c r="AE161" s="8">
        <v>156.80000000000001</v>
      </c>
      <c r="AF161" s="8">
        <v>48</v>
      </c>
      <c r="AG161" s="8">
        <v>15.6</v>
      </c>
      <c r="AH161" s="8">
        <v>0</v>
      </c>
      <c r="AI161" s="8">
        <v>305.90000000000003</v>
      </c>
      <c r="AJ161" s="8">
        <v>305.90000000000003</v>
      </c>
    </row>
    <row r="162" spans="2:36" ht="14" customHeight="1">
      <c r="B162" s="56" t="s">
        <v>1</v>
      </c>
      <c r="C162" s="20" t="s">
        <v>13</v>
      </c>
      <c r="D162" s="20" t="s">
        <v>210</v>
      </c>
      <c r="E162" s="20" t="s">
        <v>956</v>
      </c>
      <c r="F162" s="20" t="s">
        <v>957</v>
      </c>
      <c r="G162" s="20" t="s">
        <v>154</v>
      </c>
      <c r="H162" s="7" t="s">
        <v>958</v>
      </c>
      <c r="I162" s="20" t="s">
        <v>959</v>
      </c>
      <c r="J162" s="20" t="s">
        <v>156</v>
      </c>
      <c r="K162" s="20" t="s">
        <v>148</v>
      </c>
      <c r="L162" s="20" t="s">
        <v>157</v>
      </c>
      <c r="M162" s="20" t="s">
        <v>1169</v>
      </c>
      <c r="N162" s="20" t="s">
        <v>163</v>
      </c>
      <c r="O162" s="20" t="s">
        <v>163</v>
      </c>
      <c r="P162" s="20" t="s">
        <v>168</v>
      </c>
      <c r="Q162" s="68">
        <v>2021</v>
      </c>
      <c r="R162" s="68" t="s">
        <v>177</v>
      </c>
      <c r="S162" s="129">
        <v>1210</v>
      </c>
      <c r="T162" s="129">
        <v>1210</v>
      </c>
      <c r="U162" s="129">
        <v>120</v>
      </c>
      <c r="V162" s="129">
        <v>260</v>
      </c>
      <c r="W162" s="129">
        <v>350</v>
      </c>
      <c r="X162" s="129">
        <v>480</v>
      </c>
      <c r="Y162" s="129">
        <v>0</v>
      </c>
      <c r="Z162" s="6" t="s">
        <v>166</v>
      </c>
      <c r="AA162" s="6" t="s">
        <v>29</v>
      </c>
      <c r="AB162" s="20"/>
      <c r="AC162" s="20"/>
      <c r="AD162" s="8">
        <v>112.08450541796029</v>
      </c>
      <c r="AE162" s="8">
        <v>242.84976173891397</v>
      </c>
      <c r="AF162" s="8">
        <v>326.91314080238419</v>
      </c>
      <c r="AG162" s="8">
        <v>448.33802167184115</v>
      </c>
      <c r="AH162" s="8">
        <v>0</v>
      </c>
      <c r="AI162" s="8">
        <v>1130.1854296310996</v>
      </c>
      <c r="AJ162" s="8">
        <v>1130.1854296310996</v>
      </c>
    </row>
    <row r="163" spans="2:36" ht="14" customHeight="1">
      <c r="B163" s="56" t="s">
        <v>1</v>
      </c>
      <c r="C163" s="20" t="s">
        <v>13</v>
      </c>
      <c r="D163" s="20" t="s">
        <v>210</v>
      </c>
      <c r="E163" s="20" t="s">
        <v>956</v>
      </c>
      <c r="F163" s="20" t="s">
        <v>960</v>
      </c>
      <c r="G163" s="20" t="s">
        <v>154</v>
      </c>
      <c r="H163" s="7">
        <v>41</v>
      </c>
      <c r="I163" s="20" t="s">
        <v>961</v>
      </c>
      <c r="J163" s="20" t="s">
        <v>156</v>
      </c>
      <c r="K163" s="20" t="s">
        <v>1169</v>
      </c>
      <c r="L163" s="20" t="s">
        <v>157</v>
      </c>
      <c r="M163" s="20" t="s">
        <v>1169</v>
      </c>
      <c r="N163" s="20" t="s">
        <v>163</v>
      </c>
      <c r="O163" s="20" t="s">
        <v>163</v>
      </c>
      <c r="P163" s="20" t="s">
        <v>158</v>
      </c>
      <c r="Q163" s="68" t="s">
        <v>1220</v>
      </c>
      <c r="R163" s="68" t="s">
        <v>1208</v>
      </c>
      <c r="S163" s="129">
        <v>249.6</v>
      </c>
      <c r="T163" s="129">
        <v>249.6</v>
      </c>
      <c r="U163" s="129">
        <v>39.9</v>
      </c>
      <c r="V163" s="129">
        <v>0</v>
      </c>
      <c r="W163" s="129">
        <v>0</v>
      </c>
      <c r="X163" s="129">
        <v>0</v>
      </c>
      <c r="Y163" s="129">
        <v>0</v>
      </c>
      <c r="Z163" s="6" t="s">
        <v>166</v>
      </c>
      <c r="AA163" s="6" t="s">
        <v>26</v>
      </c>
      <c r="AB163" s="20"/>
      <c r="AC163" s="20"/>
      <c r="AD163" s="8">
        <v>41.747406220049633</v>
      </c>
      <c r="AE163" s="8">
        <v>0</v>
      </c>
      <c r="AF163" s="8">
        <v>0</v>
      </c>
      <c r="AG163" s="8">
        <v>0</v>
      </c>
      <c r="AH163" s="8">
        <v>0</v>
      </c>
      <c r="AI163" s="8">
        <v>41.747406220049633</v>
      </c>
      <c r="AJ163" s="8">
        <v>41.747406220049633</v>
      </c>
    </row>
    <row r="164" spans="2:36" ht="14" customHeight="1">
      <c r="B164" s="56" t="s">
        <v>1</v>
      </c>
      <c r="C164" s="20" t="s">
        <v>153</v>
      </c>
      <c r="D164" s="20" t="s">
        <v>361</v>
      </c>
      <c r="E164" s="20" t="s">
        <v>161</v>
      </c>
      <c r="F164" s="20" t="s">
        <v>392</v>
      </c>
      <c r="G164" s="20" t="s">
        <v>154</v>
      </c>
      <c r="H164" s="7">
        <v>26</v>
      </c>
      <c r="I164" s="20" t="s">
        <v>962</v>
      </c>
      <c r="J164" s="20" t="s">
        <v>156</v>
      </c>
      <c r="K164" s="20" t="s">
        <v>1169</v>
      </c>
      <c r="L164" s="20" t="s">
        <v>157</v>
      </c>
      <c r="M164" s="20" t="s">
        <v>1169</v>
      </c>
      <c r="N164" s="20" t="s">
        <v>163</v>
      </c>
      <c r="O164" s="20" t="s">
        <v>160</v>
      </c>
      <c r="P164" s="20" t="s">
        <v>158</v>
      </c>
      <c r="Q164" s="68" t="s">
        <v>1221</v>
      </c>
      <c r="R164" s="68" t="s">
        <v>177</v>
      </c>
      <c r="S164" s="129">
        <v>154.4</v>
      </c>
      <c r="T164" s="129">
        <v>154.4</v>
      </c>
      <c r="U164" s="129">
        <v>50</v>
      </c>
      <c r="V164" s="129">
        <v>0</v>
      </c>
      <c r="W164" s="129">
        <v>0</v>
      </c>
      <c r="X164" s="129">
        <v>0</v>
      </c>
      <c r="Y164" s="129">
        <v>0</v>
      </c>
      <c r="Z164" s="6" t="s">
        <v>166</v>
      </c>
      <c r="AA164" s="6" t="s">
        <v>26</v>
      </c>
      <c r="AB164" s="20"/>
      <c r="AC164" s="20"/>
      <c r="AD164" s="8">
        <v>52.315045388533377</v>
      </c>
      <c r="AE164" s="8">
        <v>0</v>
      </c>
      <c r="AF164" s="8">
        <v>0</v>
      </c>
      <c r="AG164" s="8">
        <v>0</v>
      </c>
      <c r="AH164" s="8">
        <v>0</v>
      </c>
      <c r="AI164" s="8">
        <v>52.315045388533377</v>
      </c>
      <c r="AJ164" s="8">
        <v>52.315045388533377</v>
      </c>
    </row>
    <row r="165" spans="2:36" ht="14" customHeight="1">
      <c r="B165" s="56" t="s">
        <v>1</v>
      </c>
      <c r="C165" s="20" t="s">
        <v>153</v>
      </c>
      <c r="D165" s="20" t="s">
        <v>210</v>
      </c>
      <c r="E165" s="20" t="s">
        <v>161</v>
      </c>
      <c r="F165" s="20" t="s">
        <v>963</v>
      </c>
      <c r="G165" s="20" t="s">
        <v>154</v>
      </c>
      <c r="H165" s="7" t="s">
        <v>964</v>
      </c>
      <c r="I165" s="20" t="s">
        <v>965</v>
      </c>
      <c r="J165" s="20" t="s">
        <v>156</v>
      </c>
      <c r="K165" s="20" t="s">
        <v>1169</v>
      </c>
      <c r="L165" s="20" t="s">
        <v>157</v>
      </c>
      <c r="M165" s="20" t="s">
        <v>1169</v>
      </c>
      <c r="N165" s="20" t="s">
        <v>163</v>
      </c>
      <c r="O165" s="20" t="s">
        <v>160</v>
      </c>
      <c r="P165" s="20" t="s">
        <v>172</v>
      </c>
      <c r="Q165" s="68" t="s">
        <v>30</v>
      </c>
      <c r="R165" s="68" t="s">
        <v>33</v>
      </c>
      <c r="S165" s="129">
        <v>50</v>
      </c>
      <c r="T165" s="129">
        <v>50</v>
      </c>
      <c r="U165" s="129">
        <v>50</v>
      </c>
      <c r="V165" s="129">
        <v>0</v>
      </c>
      <c r="W165" s="129">
        <v>0</v>
      </c>
      <c r="X165" s="129">
        <v>0</v>
      </c>
      <c r="Y165" s="129">
        <v>0</v>
      </c>
      <c r="Z165" s="6" t="s">
        <v>159</v>
      </c>
      <c r="AA165" s="6" t="s">
        <v>160</v>
      </c>
      <c r="AB165" s="20"/>
      <c r="AC165" s="20"/>
      <c r="AD165" s="8">
        <v>46.701877257483453</v>
      </c>
      <c r="AE165" s="8">
        <v>0</v>
      </c>
      <c r="AF165" s="8">
        <v>0</v>
      </c>
      <c r="AG165" s="8">
        <v>0</v>
      </c>
      <c r="AH165" s="8">
        <v>0</v>
      </c>
      <c r="AI165" s="8">
        <v>46.701877257483453</v>
      </c>
      <c r="AJ165" s="8">
        <v>46.701877257483453</v>
      </c>
    </row>
    <row r="166" spans="2:36" ht="14" customHeight="1">
      <c r="B166" s="56" t="s">
        <v>1</v>
      </c>
      <c r="C166" s="20" t="s">
        <v>153</v>
      </c>
      <c r="D166" s="20" t="s">
        <v>210</v>
      </c>
      <c r="E166" s="20" t="s">
        <v>391</v>
      </c>
      <c r="F166" s="20" t="s">
        <v>966</v>
      </c>
      <c r="G166" s="20" t="s">
        <v>154</v>
      </c>
      <c r="H166" s="7" t="s">
        <v>967</v>
      </c>
      <c r="I166" s="20" t="s">
        <v>968</v>
      </c>
      <c r="J166" s="20" t="s">
        <v>156</v>
      </c>
      <c r="K166" s="20" t="s">
        <v>148</v>
      </c>
      <c r="L166" s="20" t="s">
        <v>157</v>
      </c>
      <c r="M166" s="20" t="s">
        <v>148</v>
      </c>
      <c r="N166" s="20" t="s">
        <v>163</v>
      </c>
      <c r="O166" s="20" t="s">
        <v>160</v>
      </c>
      <c r="P166" s="20" t="s">
        <v>158</v>
      </c>
      <c r="Q166" s="68">
        <v>2015</v>
      </c>
      <c r="R166" s="68" t="s">
        <v>233</v>
      </c>
      <c r="S166" s="129">
        <v>5400</v>
      </c>
      <c r="T166" s="129">
        <v>0</v>
      </c>
      <c r="U166" s="129">
        <v>0</v>
      </c>
      <c r="V166" s="129">
        <v>0</v>
      </c>
      <c r="W166" s="129">
        <v>0</v>
      </c>
      <c r="X166" s="129">
        <v>0</v>
      </c>
      <c r="Y166" s="129">
        <v>0</v>
      </c>
      <c r="Z166" s="6" t="s">
        <v>159</v>
      </c>
      <c r="AA166" s="6" t="s">
        <v>160</v>
      </c>
      <c r="AB166" s="20" t="s">
        <v>1240</v>
      </c>
      <c r="AC166" s="20"/>
      <c r="AD166" s="8">
        <v>0</v>
      </c>
      <c r="AE166" s="8">
        <v>0</v>
      </c>
      <c r="AF166" s="8">
        <v>0</v>
      </c>
      <c r="AG166" s="8">
        <v>0</v>
      </c>
      <c r="AH166" s="8">
        <v>0</v>
      </c>
      <c r="AI166" s="8">
        <v>0</v>
      </c>
      <c r="AJ166" s="8">
        <v>0</v>
      </c>
    </row>
    <row r="167" spans="2:36" ht="14" customHeight="1">
      <c r="B167" s="56" t="s">
        <v>1</v>
      </c>
      <c r="C167" s="20" t="s">
        <v>153</v>
      </c>
      <c r="D167" s="20" t="s">
        <v>210</v>
      </c>
      <c r="E167" s="20" t="s">
        <v>969</v>
      </c>
      <c r="F167" s="20" t="s">
        <v>970</v>
      </c>
      <c r="G167" s="20" t="s">
        <v>154</v>
      </c>
      <c r="H167" s="7" t="s">
        <v>967</v>
      </c>
      <c r="I167" s="20" t="s">
        <v>971</v>
      </c>
      <c r="J167" s="20" t="s">
        <v>156</v>
      </c>
      <c r="K167" s="20" t="s">
        <v>148</v>
      </c>
      <c r="L167" s="20" t="s">
        <v>157</v>
      </c>
      <c r="M167" s="20" t="s">
        <v>148</v>
      </c>
      <c r="N167" s="20" t="s">
        <v>163</v>
      </c>
      <c r="O167" s="20" t="s">
        <v>160</v>
      </c>
      <c r="P167" s="20" t="s">
        <v>158</v>
      </c>
      <c r="Q167" s="68" t="s">
        <v>25</v>
      </c>
      <c r="R167" s="68" t="s">
        <v>38</v>
      </c>
      <c r="S167" s="129">
        <v>16400</v>
      </c>
      <c r="T167" s="129">
        <v>0</v>
      </c>
      <c r="U167" s="129">
        <v>1200</v>
      </c>
      <c r="V167" s="129">
        <v>1200</v>
      </c>
      <c r="W167" s="129">
        <v>1200</v>
      </c>
      <c r="X167" s="129">
        <v>1200</v>
      </c>
      <c r="Y167" s="129">
        <v>7200</v>
      </c>
      <c r="Z167" s="6" t="s">
        <v>159</v>
      </c>
      <c r="AA167" s="6" t="s">
        <v>160</v>
      </c>
      <c r="AB167" s="20" t="s">
        <v>1241</v>
      </c>
      <c r="AC167" s="20"/>
      <c r="AD167" s="8">
        <v>1120.8450541796028</v>
      </c>
      <c r="AE167" s="8">
        <v>1140.8199907013379</v>
      </c>
      <c r="AF167" s="8">
        <v>1118.1736088015209</v>
      </c>
      <c r="AG167" s="8">
        <v>1118.1736088015209</v>
      </c>
      <c r="AH167" s="8">
        <v>6149.8883995540182</v>
      </c>
      <c r="AI167" s="8">
        <v>4498.0122624839823</v>
      </c>
      <c r="AJ167" s="8">
        <v>10647.900662038001</v>
      </c>
    </row>
    <row r="168" spans="2:36" ht="14" customHeight="1">
      <c r="B168" s="56" t="s">
        <v>1</v>
      </c>
      <c r="C168" s="20" t="s">
        <v>153</v>
      </c>
      <c r="D168" s="20" t="s">
        <v>210</v>
      </c>
      <c r="E168" s="20" t="s">
        <v>161</v>
      </c>
      <c r="F168" s="20" t="s">
        <v>970</v>
      </c>
      <c r="G168" s="20" t="s">
        <v>154</v>
      </c>
      <c r="H168" s="7" t="s">
        <v>967</v>
      </c>
      <c r="I168" s="20" t="s">
        <v>972</v>
      </c>
      <c r="J168" s="20" t="s">
        <v>156</v>
      </c>
      <c r="K168" s="20" t="s">
        <v>148</v>
      </c>
      <c r="L168" s="20" t="s">
        <v>157</v>
      </c>
      <c r="M168" s="20" t="s">
        <v>148</v>
      </c>
      <c r="N168" s="20" t="s">
        <v>163</v>
      </c>
      <c r="O168" s="20" t="s">
        <v>160</v>
      </c>
      <c r="P168" s="20" t="s">
        <v>158</v>
      </c>
      <c r="Q168" s="68" t="s">
        <v>161</v>
      </c>
      <c r="R168" s="68" t="s">
        <v>233</v>
      </c>
      <c r="S168" s="129">
        <v>400</v>
      </c>
      <c r="T168" s="129">
        <v>0</v>
      </c>
      <c r="U168" s="129">
        <v>100</v>
      </c>
      <c r="V168" s="129">
        <v>100</v>
      </c>
      <c r="W168" s="129">
        <v>100</v>
      </c>
      <c r="X168" s="129">
        <v>100</v>
      </c>
      <c r="Y168" s="129">
        <v>0</v>
      </c>
      <c r="Z168" s="6" t="s">
        <v>159</v>
      </c>
      <c r="AA168" s="6" t="s">
        <v>160</v>
      </c>
      <c r="AB168" s="20" t="s">
        <v>1240</v>
      </c>
      <c r="AC168" s="20"/>
      <c r="AD168" s="8">
        <v>93.403754514966906</v>
      </c>
      <c r="AE168" s="8">
        <v>95.068332558444837</v>
      </c>
      <c r="AF168" s="8">
        <v>93.181134066793419</v>
      </c>
      <c r="AG168" s="8">
        <v>93.181134066793419</v>
      </c>
      <c r="AH168" s="8">
        <v>0</v>
      </c>
      <c r="AI168" s="8">
        <v>374.83435520699857</v>
      </c>
      <c r="AJ168" s="8">
        <v>374.83435520699857</v>
      </c>
    </row>
    <row r="169" spans="2:36" ht="14" customHeight="1">
      <c r="B169" s="56" t="s">
        <v>1</v>
      </c>
      <c r="C169" s="20" t="s">
        <v>153</v>
      </c>
      <c r="D169" s="20" t="s">
        <v>210</v>
      </c>
      <c r="E169" s="20" t="s">
        <v>969</v>
      </c>
      <c r="F169" s="20" t="s">
        <v>973</v>
      </c>
      <c r="G169" s="20" t="s">
        <v>154</v>
      </c>
      <c r="H169" s="7" t="s">
        <v>967</v>
      </c>
      <c r="I169" s="20" t="s">
        <v>974</v>
      </c>
      <c r="J169" s="20" t="s">
        <v>156</v>
      </c>
      <c r="K169" s="20" t="s">
        <v>148</v>
      </c>
      <c r="L169" s="20" t="s">
        <v>157</v>
      </c>
      <c r="M169" s="20" t="s">
        <v>148</v>
      </c>
      <c r="N169" s="20" t="s">
        <v>163</v>
      </c>
      <c r="O169" s="20" t="s">
        <v>160</v>
      </c>
      <c r="P169" s="20" t="s">
        <v>158</v>
      </c>
      <c r="Q169" s="68">
        <v>2019</v>
      </c>
      <c r="R169" s="68" t="s">
        <v>177</v>
      </c>
      <c r="S169" s="129">
        <v>1000</v>
      </c>
      <c r="T169" s="129">
        <v>0</v>
      </c>
      <c r="U169" s="129">
        <v>0</v>
      </c>
      <c r="V169" s="129">
        <v>0</v>
      </c>
      <c r="W169" s="129">
        <v>0</v>
      </c>
      <c r="X169" s="129">
        <v>0</v>
      </c>
      <c r="Y169" s="129">
        <v>0</v>
      </c>
      <c r="Z169" s="6" t="s">
        <v>159</v>
      </c>
      <c r="AA169" s="6" t="s">
        <v>160</v>
      </c>
      <c r="AB169" s="20" t="s">
        <v>1242</v>
      </c>
      <c r="AC169" s="20"/>
      <c r="AD169" s="8">
        <v>0</v>
      </c>
      <c r="AE169" s="8">
        <v>0</v>
      </c>
      <c r="AF169" s="8">
        <v>0</v>
      </c>
      <c r="AG169" s="8">
        <v>0</v>
      </c>
      <c r="AH169" s="8">
        <v>0</v>
      </c>
      <c r="AI169" s="8">
        <v>0</v>
      </c>
      <c r="AJ169" s="8">
        <v>0</v>
      </c>
    </row>
    <row r="170" spans="2:36" ht="14" customHeight="1">
      <c r="B170" s="56" t="s">
        <v>975</v>
      </c>
      <c r="C170" s="20" t="s">
        <v>975</v>
      </c>
      <c r="D170" s="20" t="s">
        <v>160</v>
      </c>
      <c r="E170" s="20" t="s">
        <v>975</v>
      </c>
      <c r="F170" s="20" t="s">
        <v>976</v>
      </c>
      <c r="G170" s="20" t="s">
        <v>169</v>
      </c>
      <c r="H170" s="7">
        <v>1</v>
      </c>
      <c r="I170" s="20" t="s">
        <v>977</v>
      </c>
      <c r="J170" s="20" t="s">
        <v>165</v>
      </c>
      <c r="K170" s="20" t="s">
        <v>1166</v>
      </c>
      <c r="L170" s="20" t="s">
        <v>163</v>
      </c>
      <c r="M170" s="20" t="s">
        <v>1166</v>
      </c>
      <c r="N170" s="20" t="s">
        <v>160</v>
      </c>
      <c r="O170" s="20" t="s">
        <v>163</v>
      </c>
      <c r="P170" s="20" t="s">
        <v>158</v>
      </c>
      <c r="Q170" s="68">
        <v>44298</v>
      </c>
      <c r="R170" s="68">
        <v>44348</v>
      </c>
      <c r="S170" s="129">
        <v>60</v>
      </c>
      <c r="T170" s="129" t="s">
        <v>160</v>
      </c>
      <c r="U170" s="129">
        <v>0</v>
      </c>
      <c r="V170" s="129">
        <v>0</v>
      </c>
      <c r="W170" s="129">
        <v>0</v>
      </c>
      <c r="X170" s="129">
        <v>0</v>
      </c>
      <c r="Y170" s="129">
        <v>0</v>
      </c>
      <c r="Z170" s="6" t="s">
        <v>159</v>
      </c>
      <c r="AA170" s="6" t="s">
        <v>160</v>
      </c>
      <c r="AB170" s="20"/>
      <c r="AC170" s="20"/>
      <c r="AD170" s="8"/>
      <c r="AE170" s="8"/>
      <c r="AF170" s="8"/>
      <c r="AG170" s="8"/>
      <c r="AH170" s="8"/>
      <c r="AI170" s="8"/>
      <c r="AJ170" s="8"/>
    </row>
    <row r="171" spans="2:36" ht="14" customHeight="1">
      <c r="B171" s="56" t="s">
        <v>975</v>
      </c>
      <c r="C171" s="20" t="s">
        <v>975</v>
      </c>
      <c r="D171" s="20" t="s">
        <v>160</v>
      </c>
      <c r="E171" s="20" t="s">
        <v>975</v>
      </c>
      <c r="F171" s="20" t="s">
        <v>978</v>
      </c>
      <c r="G171" s="20" t="s">
        <v>169</v>
      </c>
      <c r="H171" s="7">
        <v>5</v>
      </c>
      <c r="I171" s="20" t="s">
        <v>979</v>
      </c>
      <c r="J171" s="20" t="s">
        <v>165</v>
      </c>
      <c r="K171" s="20" t="s">
        <v>1166</v>
      </c>
      <c r="L171" s="20" t="s">
        <v>163</v>
      </c>
      <c r="M171" s="20" t="s">
        <v>1166</v>
      </c>
      <c r="N171" s="20" t="s">
        <v>160</v>
      </c>
      <c r="O171" s="20" t="s">
        <v>163</v>
      </c>
      <c r="P171" s="20" t="s">
        <v>158</v>
      </c>
      <c r="Q171" s="68" t="s">
        <v>160</v>
      </c>
      <c r="R171" s="68" t="s">
        <v>160</v>
      </c>
      <c r="S171" s="129">
        <v>31.637412999999999</v>
      </c>
      <c r="T171" s="129" t="s">
        <v>160</v>
      </c>
      <c r="U171" s="129">
        <v>0</v>
      </c>
      <c r="V171" s="129">
        <v>0</v>
      </c>
      <c r="W171" s="129">
        <v>0</v>
      </c>
      <c r="X171" s="129">
        <v>0</v>
      </c>
      <c r="Y171" s="129">
        <v>0</v>
      </c>
      <c r="Z171" s="6" t="s">
        <v>159</v>
      </c>
      <c r="AA171" s="6" t="s">
        <v>160</v>
      </c>
      <c r="AB171" s="20"/>
      <c r="AC171" s="20"/>
      <c r="AD171" s="8"/>
      <c r="AE171" s="8"/>
      <c r="AF171" s="8"/>
      <c r="AG171" s="8"/>
      <c r="AH171" s="8"/>
      <c r="AI171" s="8"/>
      <c r="AJ171" s="8"/>
    </row>
    <row r="172" spans="2:36" ht="14" customHeight="1">
      <c r="B172" s="56" t="s">
        <v>114</v>
      </c>
      <c r="C172" s="20" t="s">
        <v>14</v>
      </c>
      <c r="D172" s="20" t="s">
        <v>14</v>
      </c>
      <c r="E172" s="20" t="s">
        <v>279</v>
      </c>
      <c r="F172" s="20" t="s">
        <v>280</v>
      </c>
      <c r="G172" s="20" t="s">
        <v>154</v>
      </c>
      <c r="H172" s="7" t="s">
        <v>155</v>
      </c>
      <c r="I172" s="20" t="s">
        <v>280</v>
      </c>
      <c r="J172" s="20" t="s">
        <v>175</v>
      </c>
      <c r="K172" s="20" t="s">
        <v>148</v>
      </c>
      <c r="L172" s="20" t="s">
        <v>163</v>
      </c>
      <c r="M172" s="20" t="s">
        <v>148</v>
      </c>
      <c r="N172" s="20" t="s">
        <v>160</v>
      </c>
      <c r="O172" s="20" t="s">
        <v>160</v>
      </c>
      <c r="P172" s="20" t="s">
        <v>158</v>
      </c>
      <c r="Q172" s="68" t="s">
        <v>24</v>
      </c>
      <c r="R172" s="68" t="s">
        <v>31</v>
      </c>
      <c r="S172" s="129">
        <v>1485.2197399392032</v>
      </c>
      <c r="T172" s="129"/>
      <c r="U172" s="129">
        <v>97.651227135994105</v>
      </c>
      <c r="V172" s="129">
        <v>95.741996056369402</v>
      </c>
      <c r="W172" s="129">
        <v>0</v>
      </c>
      <c r="X172" s="129">
        <v>0</v>
      </c>
      <c r="Y172" s="129">
        <v>0</v>
      </c>
      <c r="Z172" s="6" t="s">
        <v>166</v>
      </c>
      <c r="AA172" s="6" t="s">
        <v>22</v>
      </c>
      <c r="AB172" s="20" t="s">
        <v>396</v>
      </c>
      <c r="AC172" s="20"/>
      <c r="AD172" s="8">
        <v>110.85931021853327</v>
      </c>
      <c r="AE172" s="8">
        <v>108.69184088156101</v>
      </c>
      <c r="AF172" s="8">
        <v>0</v>
      </c>
      <c r="AG172" s="8">
        <v>0</v>
      </c>
      <c r="AH172" s="8">
        <v>0</v>
      </c>
      <c r="AI172" s="8">
        <v>219.55115110009427</v>
      </c>
      <c r="AJ172" s="8">
        <v>219.55115110009427</v>
      </c>
    </row>
    <row r="173" spans="2:36" ht="14" customHeight="1">
      <c r="B173" s="56" t="s">
        <v>114</v>
      </c>
      <c r="C173" s="20" t="s">
        <v>14</v>
      </c>
      <c r="D173" s="20" t="s">
        <v>14</v>
      </c>
      <c r="E173" s="20" t="s">
        <v>279</v>
      </c>
      <c r="F173" s="20" t="s">
        <v>281</v>
      </c>
      <c r="G173" s="20" t="s">
        <v>154</v>
      </c>
      <c r="H173" s="7" t="s">
        <v>155</v>
      </c>
      <c r="I173" s="20" t="s">
        <v>281</v>
      </c>
      <c r="J173" s="20" t="s">
        <v>181</v>
      </c>
      <c r="K173" s="20" t="s">
        <v>148</v>
      </c>
      <c r="L173" s="20" t="s">
        <v>163</v>
      </c>
      <c r="M173" s="20" t="s">
        <v>148</v>
      </c>
      <c r="N173" s="20" t="s">
        <v>160</v>
      </c>
      <c r="O173" s="20" t="s">
        <v>160</v>
      </c>
      <c r="P173" s="20" t="s">
        <v>158</v>
      </c>
      <c r="Q173" s="68" t="s">
        <v>24</v>
      </c>
      <c r="R173" s="68" t="s">
        <v>31</v>
      </c>
      <c r="S173" s="129">
        <v>1463.6579070674291</v>
      </c>
      <c r="T173" s="129"/>
      <c r="U173" s="129">
        <v>137.09310841968511</v>
      </c>
      <c r="V173" s="129">
        <v>140.33585807129967</v>
      </c>
      <c r="W173" s="129">
        <v>0</v>
      </c>
      <c r="X173" s="129">
        <v>0</v>
      </c>
      <c r="Y173" s="129">
        <v>0</v>
      </c>
      <c r="Z173" s="6" t="s">
        <v>166</v>
      </c>
      <c r="AA173" s="6" t="s">
        <v>22</v>
      </c>
      <c r="AB173" s="20" t="s">
        <v>396</v>
      </c>
      <c r="AC173" s="20"/>
      <c r="AD173" s="8">
        <v>155.63601073804537</v>
      </c>
      <c r="AE173" s="8">
        <v>159.3173673388051</v>
      </c>
      <c r="AF173" s="8">
        <v>0</v>
      </c>
      <c r="AG173" s="8">
        <v>0</v>
      </c>
      <c r="AH173" s="8">
        <v>0</v>
      </c>
      <c r="AI173" s="8">
        <v>314.95337807685047</v>
      </c>
      <c r="AJ173" s="8">
        <v>314.95337807685047</v>
      </c>
    </row>
    <row r="174" spans="2:36" ht="14" customHeight="1">
      <c r="B174" s="56" t="s">
        <v>114</v>
      </c>
      <c r="C174" s="20" t="s">
        <v>14</v>
      </c>
      <c r="D174" s="20" t="s">
        <v>14</v>
      </c>
      <c r="E174" s="20" t="s">
        <v>282</v>
      </c>
      <c r="F174" s="20" t="s">
        <v>283</v>
      </c>
      <c r="G174" s="20" t="s">
        <v>154</v>
      </c>
      <c r="H174" s="7" t="s">
        <v>155</v>
      </c>
      <c r="I174" s="20" t="s">
        <v>283</v>
      </c>
      <c r="J174" s="20" t="s">
        <v>176</v>
      </c>
      <c r="K174" s="20" t="s">
        <v>148</v>
      </c>
      <c r="L174" s="20" t="s">
        <v>163</v>
      </c>
      <c r="M174" s="20" t="s">
        <v>148</v>
      </c>
      <c r="N174" s="20" t="s">
        <v>160</v>
      </c>
      <c r="O174" s="20" t="s">
        <v>160</v>
      </c>
      <c r="P174" s="20" t="s">
        <v>158</v>
      </c>
      <c r="Q174" s="68" t="s">
        <v>24</v>
      </c>
      <c r="R174" s="68" t="s">
        <v>31</v>
      </c>
      <c r="S174" s="129">
        <v>779.54765297308472</v>
      </c>
      <c r="T174" s="129"/>
      <c r="U174" s="129">
        <v>163.83349284736664</v>
      </c>
      <c r="V174" s="129">
        <v>154.30388160860747</v>
      </c>
      <c r="W174" s="129">
        <v>0</v>
      </c>
      <c r="X174" s="129">
        <v>0</v>
      </c>
      <c r="Y174" s="129">
        <v>0</v>
      </c>
      <c r="Z174" s="6" t="s">
        <v>166</v>
      </c>
      <c r="AA174" s="6" t="s">
        <v>22</v>
      </c>
      <c r="AB174" s="20" t="s">
        <v>396</v>
      </c>
      <c r="AC174" s="20"/>
      <c r="AD174" s="8">
        <v>185.99323879932493</v>
      </c>
      <c r="AE174" s="8">
        <v>175.17467399922913</v>
      </c>
      <c r="AF174" s="8">
        <v>0</v>
      </c>
      <c r="AG174" s="8">
        <v>0</v>
      </c>
      <c r="AH174" s="8">
        <v>0</v>
      </c>
      <c r="AI174" s="8">
        <v>361.16791279855408</v>
      </c>
      <c r="AJ174" s="8">
        <v>361.16791279855408</v>
      </c>
    </row>
    <row r="175" spans="2:36" ht="14" customHeight="1">
      <c r="B175" s="56" t="s">
        <v>114</v>
      </c>
      <c r="C175" s="20" t="s">
        <v>14</v>
      </c>
      <c r="D175" s="20" t="s">
        <v>14</v>
      </c>
      <c r="E175" s="20" t="s">
        <v>284</v>
      </c>
      <c r="F175" s="20" t="s">
        <v>285</v>
      </c>
      <c r="G175" s="20" t="s">
        <v>154</v>
      </c>
      <c r="H175" s="7" t="s">
        <v>155</v>
      </c>
      <c r="I175" s="20" t="s">
        <v>285</v>
      </c>
      <c r="J175" s="20" t="s">
        <v>173</v>
      </c>
      <c r="K175" s="20" t="s">
        <v>148</v>
      </c>
      <c r="L175" s="20" t="s">
        <v>163</v>
      </c>
      <c r="M175" s="20" t="s">
        <v>148</v>
      </c>
      <c r="N175" s="20" t="s">
        <v>160</v>
      </c>
      <c r="O175" s="20" t="s">
        <v>160</v>
      </c>
      <c r="P175" s="20" t="s">
        <v>158</v>
      </c>
      <c r="Q175" s="68" t="s">
        <v>24</v>
      </c>
      <c r="R175" s="68" t="s">
        <v>31</v>
      </c>
      <c r="S175" s="129">
        <v>1205.7821713633675</v>
      </c>
      <c r="T175" s="129"/>
      <c r="U175" s="129">
        <v>216.3418074764904</v>
      </c>
      <c r="V175" s="129">
        <v>210.29204149204062</v>
      </c>
      <c r="W175" s="129">
        <v>0</v>
      </c>
      <c r="X175" s="129">
        <v>0</v>
      </c>
      <c r="Y175" s="129">
        <v>0</v>
      </c>
      <c r="Z175" s="6" t="s">
        <v>166</v>
      </c>
      <c r="AA175" s="6" t="s">
        <v>22</v>
      </c>
      <c r="AB175" s="20" t="s">
        <v>396</v>
      </c>
      <c r="AC175" s="20"/>
      <c r="AD175" s="8">
        <v>245.60370874678094</v>
      </c>
      <c r="AE175" s="8">
        <v>238.73566516259092</v>
      </c>
      <c r="AF175" s="8">
        <v>0</v>
      </c>
      <c r="AG175" s="8">
        <v>0</v>
      </c>
      <c r="AH175" s="8">
        <v>0</v>
      </c>
      <c r="AI175" s="8">
        <v>484.33937390937183</v>
      </c>
      <c r="AJ175" s="8">
        <v>484.33937390937183</v>
      </c>
    </row>
    <row r="176" spans="2:36" ht="14" customHeight="1">
      <c r="B176" s="56" t="s">
        <v>114</v>
      </c>
      <c r="C176" s="20" t="s">
        <v>14</v>
      </c>
      <c r="D176" s="20" t="s">
        <v>14</v>
      </c>
      <c r="E176" s="20" t="s">
        <v>284</v>
      </c>
      <c r="F176" s="20" t="s">
        <v>286</v>
      </c>
      <c r="G176" s="20" t="s">
        <v>154</v>
      </c>
      <c r="H176" s="7" t="s">
        <v>155</v>
      </c>
      <c r="I176" s="20" t="s">
        <v>286</v>
      </c>
      <c r="J176" s="20" t="s">
        <v>180</v>
      </c>
      <c r="K176" s="20" t="s">
        <v>148</v>
      </c>
      <c r="L176" s="20" t="s">
        <v>163</v>
      </c>
      <c r="M176" s="20" t="s">
        <v>148</v>
      </c>
      <c r="N176" s="20" t="s">
        <v>160</v>
      </c>
      <c r="O176" s="20" t="s">
        <v>160</v>
      </c>
      <c r="P176" s="20" t="s">
        <v>158</v>
      </c>
      <c r="Q176" s="68" t="s">
        <v>24</v>
      </c>
      <c r="R176" s="68" t="s">
        <v>31</v>
      </c>
      <c r="S176" s="129">
        <v>1065.0502905258745</v>
      </c>
      <c r="T176" s="129"/>
      <c r="U176" s="129">
        <v>209.09835022446069</v>
      </c>
      <c r="V176" s="129">
        <v>211.29416815613624</v>
      </c>
      <c r="W176" s="129">
        <v>0</v>
      </c>
      <c r="X176" s="129">
        <v>0</v>
      </c>
      <c r="Y176" s="129">
        <v>0</v>
      </c>
      <c r="Z176" s="6" t="s">
        <v>166</v>
      </c>
      <c r="AA176" s="6" t="s">
        <v>22</v>
      </c>
      <c r="AB176" s="20" t="s">
        <v>396</v>
      </c>
      <c r="AC176" s="20"/>
      <c r="AD176" s="8">
        <v>237.38051792666823</v>
      </c>
      <c r="AE176" s="8">
        <v>239.87333720206792</v>
      </c>
      <c r="AF176" s="8">
        <v>0</v>
      </c>
      <c r="AG176" s="8">
        <v>0</v>
      </c>
      <c r="AH176" s="8">
        <v>0</v>
      </c>
      <c r="AI176" s="8">
        <v>477.25385512873618</v>
      </c>
      <c r="AJ176" s="8">
        <v>477.25385512873618</v>
      </c>
    </row>
    <row r="177" spans="2:36" ht="14" customHeight="1">
      <c r="B177" s="56" t="s">
        <v>114</v>
      </c>
      <c r="C177" s="20" t="s">
        <v>14</v>
      </c>
      <c r="D177" s="20" t="s">
        <v>14</v>
      </c>
      <c r="E177" s="20" t="s">
        <v>191</v>
      </c>
      <c r="F177" s="20" t="s">
        <v>287</v>
      </c>
      <c r="G177" s="20" t="s">
        <v>154</v>
      </c>
      <c r="H177" s="7" t="s">
        <v>155</v>
      </c>
      <c r="I177" s="20" t="s">
        <v>287</v>
      </c>
      <c r="J177" s="20" t="s">
        <v>184</v>
      </c>
      <c r="K177" s="20" t="s">
        <v>148</v>
      </c>
      <c r="L177" s="20" t="s">
        <v>163</v>
      </c>
      <c r="M177" s="20" t="s">
        <v>148</v>
      </c>
      <c r="N177" s="20" t="s">
        <v>160</v>
      </c>
      <c r="O177" s="20" t="s">
        <v>160</v>
      </c>
      <c r="P177" s="20" t="s">
        <v>158</v>
      </c>
      <c r="Q177" s="68" t="s">
        <v>24</v>
      </c>
      <c r="R177" s="68" t="s">
        <v>31</v>
      </c>
      <c r="S177" s="129">
        <v>767.41898747704329</v>
      </c>
      <c r="T177" s="129"/>
      <c r="U177" s="129">
        <v>104.71568873257476</v>
      </c>
      <c r="V177" s="129">
        <v>102.0669737665138</v>
      </c>
      <c r="W177" s="129">
        <v>0</v>
      </c>
      <c r="X177" s="129">
        <v>0</v>
      </c>
      <c r="Y177" s="129">
        <v>0</v>
      </c>
      <c r="Z177" s="6" t="s">
        <v>166</v>
      </c>
      <c r="AA177" s="6" t="s">
        <v>22</v>
      </c>
      <c r="AB177" s="20" t="s">
        <v>396</v>
      </c>
      <c r="AC177" s="20"/>
      <c r="AD177" s="8">
        <v>118.8792948375855</v>
      </c>
      <c r="AE177" s="8">
        <v>115.8723207040798</v>
      </c>
      <c r="AF177" s="8">
        <v>0</v>
      </c>
      <c r="AG177" s="8">
        <v>0</v>
      </c>
      <c r="AH177" s="8">
        <v>0</v>
      </c>
      <c r="AI177" s="8">
        <v>234.7516155416653</v>
      </c>
      <c r="AJ177" s="8">
        <v>234.7516155416653</v>
      </c>
    </row>
    <row r="178" spans="2:36" ht="14" customHeight="1">
      <c r="B178" s="56" t="s">
        <v>114</v>
      </c>
      <c r="C178" s="20" t="s">
        <v>14</v>
      </c>
      <c r="D178" s="20" t="s">
        <v>14</v>
      </c>
      <c r="E178" s="20" t="s">
        <v>191</v>
      </c>
      <c r="F178" s="20" t="s">
        <v>288</v>
      </c>
      <c r="G178" s="20" t="s">
        <v>154</v>
      </c>
      <c r="H178" s="7" t="s">
        <v>155</v>
      </c>
      <c r="I178" s="20" t="s">
        <v>288</v>
      </c>
      <c r="J178" s="20" t="s">
        <v>178</v>
      </c>
      <c r="K178" s="20" t="s">
        <v>148</v>
      </c>
      <c r="L178" s="20" t="s">
        <v>163</v>
      </c>
      <c r="M178" s="20" t="s">
        <v>148</v>
      </c>
      <c r="N178" s="20" t="s">
        <v>160</v>
      </c>
      <c r="O178" s="20" t="s">
        <v>160</v>
      </c>
      <c r="P178" s="20" t="s">
        <v>158</v>
      </c>
      <c r="Q178" s="68" t="s">
        <v>24</v>
      </c>
      <c r="R178" s="68" t="s">
        <v>31</v>
      </c>
      <c r="S178" s="129">
        <v>1050.6508803814918</v>
      </c>
      <c r="T178" s="129"/>
      <c r="U178" s="129">
        <v>197.19301522840377</v>
      </c>
      <c r="V178" s="129">
        <v>192.13875531318419</v>
      </c>
      <c r="W178" s="129">
        <v>0</v>
      </c>
      <c r="X178" s="129">
        <v>0</v>
      </c>
      <c r="Y178" s="129">
        <v>0</v>
      </c>
      <c r="Z178" s="6" t="s">
        <v>166</v>
      </c>
      <c r="AA178" s="6" t="s">
        <v>22</v>
      </c>
      <c r="AB178" s="20" t="s">
        <v>396</v>
      </c>
      <c r="AC178" s="20"/>
      <c r="AD178" s="8">
        <v>223.86489437238981</v>
      </c>
      <c r="AE178" s="8">
        <v>218.12700674619435</v>
      </c>
      <c r="AF178" s="8">
        <v>0</v>
      </c>
      <c r="AG178" s="8">
        <v>0</v>
      </c>
      <c r="AH178" s="8">
        <v>0</v>
      </c>
      <c r="AI178" s="8">
        <v>441.99190111858417</v>
      </c>
      <c r="AJ178" s="8">
        <v>441.99190111858417</v>
      </c>
    </row>
    <row r="179" spans="2:36" ht="14" customHeight="1">
      <c r="B179" s="56" t="s">
        <v>114</v>
      </c>
      <c r="C179" s="20" t="s">
        <v>14</v>
      </c>
      <c r="D179" s="20" t="s">
        <v>14</v>
      </c>
      <c r="E179" s="20" t="s">
        <v>289</v>
      </c>
      <c r="F179" s="20" t="s">
        <v>290</v>
      </c>
      <c r="G179" s="20" t="s">
        <v>154</v>
      </c>
      <c r="H179" s="7" t="s">
        <v>155</v>
      </c>
      <c r="I179" s="20" t="s">
        <v>290</v>
      </c>
      <c r="J179" s="20" t="s">
        <v>184</v>
      </c>
      <c r="K179" s="20" t="s">
        <v>148</v>
      </c>
      <c r="L179" s="20" t="s">
        <v>163</v>
      </c>
      <c r="M179" s="20" t="s">
        <v>148</v>
      </c>
      <c r="N179" s="20" t="s">
        <v>160</v>
      </c>
      <c r="O179" s="20" t="s">
        <v>160</v>
      </c>
      <c r="P179" s="20" t="s">
        <v>158</v>
      </c>
      <c r="Q179" s="68" t="s">
        <v>24</v>
      </c>
      <c r="R179" s="68" t="s">
        <v>31</v>
      </c>
      <c r="S179" s="129">
        <v>1018.9250197584195</v>
      </c>
      <c r="T179" s="129"/>
      <c r="U179" s="129">
        <v>137.57171036109295</v>
      </c>
      <c r="V179" s="129">
        <v>133.36382079900821</v>
      </c>
      <c r="W179" s="129">
        <v>0</v>
      </c>
      <c r="X179" s="129">
        <v>0</v>
      </c>
      <c r="Y179" s="129">
        <v>0</v>
      </c>
      <c r="Z179" s="6" t="s">
        <v>166</v>
      </c>
      <c r="AA179" s="6" t="s">
        <v>22</v>
      </c>
      <c r="AB179" s="20" t="s">
        <v>396</v>
      </c>
      <c r="AC179" s="20"/>
      <c r="AD179" s="8">
        <v>156.17934729048659</v>
      </c>
      <c r="AE179" s="8">
        <v>151.40230814812298</v>
      </c>
      <c r="AF179" s="8">
        <v>0</v>
      </c>
      <c r="AG179" s="8">
        <v>0</v>
      </c>
      <c r="AH179" s="8">
        <v>0</v>
      </c>
      <c r="AI179" s="8">
        <v>307.58165543860957</v>
      </c>
      <c r="AJ179" s="8">
        <v>307.58165543860957</v>
      </c>
    </row>
    <row r="180" spans="2:36" ht="14" customHeight="1">
      <c r="B180" s="56" t="s">
        <v>114</v>
      </c>
      <c r="C180" s="20" t="s">
        <v>14</v>
      </c>
      <c r="D180" s="20" t="s">
        <v>14</v>
      </c>
      <c r="E180" s="20" t="s">
        <v>289</v>
      </c>
      <c r="F180" s="20" t="s">
        <v>291</v>
      </c>
      <c r="G180" s="20" t="s">
        <v>154</v>
      </c>
      <c r="H180" s="7" t="s">
        <v>155</v>
      </c>
      <c r="I180" s="20" t="s">
        <v>291</v>
      </c>
      <c r="J180" s="20" t="s">
        <v>190</v>
      </c>
      <c r="K180" s="20" t="s">
        <v>148</v>
      </c>
      <c r="L180" s="20" t="s">
        <v>163</v>
      </c>
      <c r="M180" s="20" t="s">
        <v>148</v>
      </c>
      <c r="N180" s="20" t="s">
        <v>160</v>
      </c>
      <c r="O180" s="20" t="s">
        <v>160</v>
      </c>
      <c r="P180" s="20" t="s">
        <v>158</v>
      </c>
      <c r="Q180" s="68" t="s">
        <v>24</v>
      </c>
      <c r="R180" s="68" t="s">
        <v>31</v>
      </c>
      <c r="S180" s="129">
        <v>1002.0141628029444</v>
      </c>
      <c r="T180" s="129"/>
      <c r="U180" s="129">
        <v>155.32037871810337</v>
      </c>
      <c r="V180" s="129">
        <v>140.90876201131607</v>
      </c>
      <c r="W180" s="129">
        <v>0</v>
      </c>
      <c r="X180" s="129">
        <v>0</v>
      </c>
      <c r="Y180" s="129">
        <v>0</v>
      </c>
      <c r="Z180" s="6" t="s">
        <v>166</v>
      </c>
      <c r="AA180" s="6" t="s">
        <v>22</v>
      </c>
      <c r="AB180" s="20" t="s">
        <v>396</v>
      </c>
      <c r="AC180" s="20"/>
      <c r="AD180" s="8">
        <v>176.32866019789628</v>
      </c>
      <c r="AE180" s="8">
        <v>159.96776096389746</v>
      </c>
      <c r="AF180" s="8">
        <v>0</v>
      </c>
      <c r="AG180" s="8">
        <v>0</v>
      </c>
      <c r="AH180" s="8">
        <v>0</v>
      </c>
      <c r="AI180" s="8">
        <v>336.29642116179377</v>
      </c>
      <c r="AJ180" s="8">
        <v>336.29642116179377</v>
      </c>
    </row>
    <row r="181" spans="2:36" ht="14" customHeight="1">
      <c r="B181" s="56" t="s">
        <v>114</v>
      </c>
      <c r="C181" s="20" t="s">
        <v>14</v>
      </c>
      <c r="D181" s="20" t="s">
        <v>14</v>
      </c>
      <c r="E181" s="20" t="s">
        <v>292</v>
      </c>
      <c r="F181" s="20" t="s">
        <v>293</v>
      </c>
      <c r="G181" s="20" t="s">
        <v>154</v>
      </c>
      <c r="H181" s="7" t="s">
        <v>155</v>
      </c>
      <c r="I181" s="20" t="s">
        <v>293</v>
      </c>
      <c r="J181" s="20" t="s">
        <v>174</v>
      </c>
      <c r="K181" s="20" t="s">
        <v>148</v>
      </c>
      <c r="L181" s="20" t="s">
        <v>163</v>
      </c>
      <c r="M181" s="20" t="s">
        <v>148</v>
      </c>
      <c r="N181" s="20" t="s">
        <v>160</v>
      </c>
      <c r="O181" s="20" t="s">
        <v>160</v>
      </c>
      <c r="P181" s="20" t="s">
        <v>158</v>
      </c>
      <c r="Q181" s="68" t="s">
        <v>24</v>
      </c>
      <c r="R181" s="68" t="s">
        <v>31</v>
      </c>
      <c r="S181" s="129">
        <v>1481.4959931903377</v>
      </c>
      <c r="T181" s="129"/>
      <c r="U181" s="129">
        <v>205.80517190022556</v>
      </c>
      <c r="V181" s="129">
        <v>195.58283620219476</v>
      </c>
      <c r="W181" s="129">
        <v>0</v>
      </c>
      <c r="X181" s="129">
        <v>0</v>
      </c>
      <c r="Y181" s="129">
        <v>0</v>
      </c>
      <c r="Z181" s="6" t="s">
        <v>166</v>
      </c>
      <c r="AA181" s="6" t="s">
        <v>22</v>
      </c>
      <c r="AB181" s="20" t="s">
        <v>396</v>
      </c>
      <c r="AC181" s="20"/>
      <c r="AD181" s="8">
        <v>233.64191178562197</v>
      </c>
      <c r="AE181" s="8">
        <v>222.03692619002086</v>
      </c>
      <c r="AF181" s="8">
        <v>0</v>
      </c>
      <c r="AG181" s="8">
        <v>0</v>
      </c>
      <c r="AH181" s="8">
        <v>0</v>
      </c>
      <c r="AI181" s="8">
        <v>455.67883797564286</v>
      </c>
      <c r="AJ181" s="8">
        <v>455.67883797564286</v>
      </c>
    </row>
    <row r="182" spans="2:36" ht="14" customHeight="1">
      <c r="B182" s="56" t="s">
        <v>114</v>
      </c>
      <c r="C182" s="20" t="s">
        <v>14</v>
      </c>
      <c r="D182" s="20" t="s">
        <v>14</v>
      </c>
      <c r="E182" s="20" t="s">
        <v>292</v>
      </c>
      <c r="F182" s="20" t="s">
        <v>294</v>
      </c>
      <c r="G182" s="20" t="s">
        <v>154</v>
      </c>
      <c r="H182" s="7" t="s">
        <v>155</v>
      </c>
      <c r="I182" s="20" t="s">
        <v>294</v>
      </c>
      <c r="J182" s="20" t="s">
        <v>10</v>
      </c>
      <c r="K182" s="20" t="s">
        <v>148</v>
      </c>
      <c r="L182" s="20" t="s">
        <v>163</v>
      </c>
      <c r="M182" s="20" t="s">
        <v>148</v>
      </c>
      <c r="N182" s="20" t="s">
        <v>160</v>
      </c>
      <c r="O182" s="20" t="s">
        <v>160</v>
      </c>
      <c r="P182" s="20" t="s">
        <v>158</v>
      </c>
      <c r="Q182" s="68" t="s">
        <v>24</v>
      </c>
      <c r="R182" s="68" t="s">
        <v>31</v>
      </c>
      <c r="S182" s="129">
        <v>1052.0578450511327</v>
      </c>
      <c r="T182" s="129"/>
      <c r="U182" s="129">
        <v>135.3520758470768</v>
      </c>
      <c r="V182" s="129">
        <v>128.61905196007154</v>
      </c>
      <c r="W182" s="129">
        <v>0</v>
      </c>
      <c r="X182" s="129">
        <v>0</v>
      </c>
      <c r="Y182" s="129">
        <v>0</v>
      </c>
      <c r="Z182" s="6" t="s">
        <v>166</v>
      </c>
      <c r="AA182" s="6" t="s">
        <v>22</v>
      </c>
      <c r="AB182" s="20" t="s">
        <v>396</v>
      </c>
      <c r="AC182" s="20"/>
      <c r="AD182" s="8">
        <v>153.65949005593905</v>
      </c>
      <c r="AE182" s="8">
        <v>146.01577265790971</v>
      </c>
      <c r="AF182" s="8">
        <v>0</v>
      </c>
      <c r="AG182" s="8">
        <v>0</v>
      </c>
      <c r="AH182" s="8">
        <v>0</v>
      </c>
      <c r="AI182" s="8">
        <v>299.67526271384872</v>
      </c>
      <c r="AJ182" s="8">
        <v>299.67526271384872</v>
      </c>
    </row>
    <row r="183" spans="2:36" ht="14" customHeight="1">
      <c r="B183" s="56" t="s">
        <v>114</v>
      </c>
      <c r="C183" s="20" t="s">
        <v>14</v>
      </c>
      <c r="D183" s="20" t="s">
        <v>14</v>
      </c>
      <c r="E183" s="20" t="s">
        <v>292</v>
      </c>
      <c r="F183" s="20" t="s">
        <v>295</v>
      </c>
      <c r="G183" s="20" t="s">
        <v>154</v>
      </c>
      <c r="H183" s="7" t="s">
        <v>155</v>
      </c>
      <c r="I183" s="20" t="s">
        <v>295</v>
      </c>
      <c r="J183" s="20" t="s">
        <v>178</v>
      </c>
      <c r="K183" s="20" t="s">
        <v>148</v>
      </c>
      <c r="L183" s="20" t="s">
        <v>163</v>
      </c>
      <c r="M183" s="20" t="s">
        <v>148</v>
      </c>
      <c r="N183" s="20" t="s">
        <v>160</v>
      </c>
      <c r="O183" s="20" t="s">
        <v>160</v>
      </c>
      <c r="P183" s="20" t="s">
        <v>158</v>
      </c>
      <c r="Q183" s="68" t="s">
        <v>24</v>
      </c>
      <c r="R183" s="68" t="s">
        <v>31</v>
      </c>
      <c r="S183" s="129">
        <v>1142.1239210023546</v>
      </c>
      <c r="T183" s="129"/>
      <c r="U183" s="129">
        <v>136.85258031979342</v>
      </c>
      <c r="V183" s="129">
        <v>131.85234423208905</v>
      </c>
      <c r="W183" s="129">
        <v>0</v>
      </c>
      <c r="X183" s="129">
        <v>0</v>
      </c>
      <c r="Y183" s="129">
        <v>0</v>
      </c>
      <c r="Z183" s="6" t="s">
        <v>166</v>
      </c>
      <c r="AA183" s="6" t="s">
        <v>22</v>
      </c>
      <c r="AB183" s="20" t="s">
        <v>396</v>
      </c>
      <c r="AC183" s="20"/>
      <c r="AD183" s="8">
        <v>155.36294935393155</v>
      </c>
      <c r="AE183" s="8">
        <v>149.68639269539878</v>
      </c>
      <c r="AF183" s="8">
        <v>0</v>
      </c>
      <c r="AG183" s="8">
        <v>0</v>
      </c>
      <c r="AH183" s="8">
        <v>0</v>
      </c>
      <c r="AI183" s="8">
        <v>305.04934204933033</v>
      </c>
      <c r="AJ183" s="8">
        <v>305.04934204933033</v>
      </c>
    </row>
    <row r="184" spans="2:36" ht="14" customHeight="1">
      <c r="B184" s="56" t="s">
        <v>114</v>
      </c>
      <c r="C184" s="20" t="s">
        <v>14</v>
      </c>
      <c r="D184" s="20" t="s">
        <v>14</v>
      </c>
      <c r="E184" s="20" t="s">
        <v>296</v>
      </c>
      <c r="F184" s="20" t="s">
        <v>297</v>
      </c>
      <c r="G184" s="20" t="s">
        <v>154</v>
      </c>
      <c r="H184" s="7" t="s">
        <v>155</v>
      </c>
      <c r="I184" s="20" t="s">
        <v>297</v>
      </c>
      <c r="J184" s="20" t="s">
        <v>190</v>
      </c>
      <c r="K184" s="20" t="s">
        <v>148</v>
      </c>
      <c r="L184" s="20" t="s">
        <v>163</v>
      </c>
      <c r="M184" s="20" t="s">
        <v>148</v>
      </c>
      <c r="N184" s="20" t="s">
        <v>160</v>
      </c>
      <c r="O184" s="20" t="s">
        <v>160</v>
      </c>
      <c r="P184" s="20" t="s">
        <v>158</v>
      </c>
      <c r="Q184" s="68" t="s">
        <v>24</v>
      </c>
      <c r="R184" s="68" t="s">
        <v>31</v>
      </c>
      <c r="S184" s="129">
        <v>691.36620682416572</v>
      </c>
      <c r="T184" s="129"/>
      <c r="U184" s="129">
        <v>95.592158206641059</v>
      </c>
      <c r="V184" s="129">
        <v>97.447314051235097</v>
      </c>
      <c r="W184" s="129">
        <v>0</v>
      </c>
      <c r="X184" s="129">
        <v>0</v>
      </c>
      <c r="Y184" s="129">
        <v>0</v>
      </c>
      <c r="Z184" s="6" t="s">
        <v>166</v>
      </c>
      <c r="AA184" s="6" t="s">
        <v>22</v>
      </c>
      <c r="AB184" s="20" t="s">
        <v>396</v>
      </c>
      <c r="AC184" s="55"/>
      <c r="AD184" s="8">
        <v>108.52173630476568</v>
      </c>
      <c r="AE184" s="8">
        <v>110.62781631329605</v>
      </c>
      <c r="AF184" s="8">
        <v>0</v>
      </c>
      <c r="AG184" s="8">
        <v>0</v>
      </c>
      <c r="AH184" s="8">
        <v>0</v>
      </c>
      <c r="AI184" s="8">
        <v>219.14955261806173</v>
      </c>
      <c r="AJ184" s="8">
        <v>219.14955261806173</v>
      </c>
    </row>
    <row r="185" spans="2:36" ht="14" customHeight="1">
      <c r="B185" s="56" t="s">
        <v>114</v>
      </c>
      <c r="C185" s="20" t="s">
        <v>14</v>
      </c>
      <c r="D185" s="20" t="s">
        <v>14</v>
      </c>
      <c r="E185" s="20" t="s">
        <v>296</v>
      </c>
      <c r="F185" s="20" t="s">
        <v>298</v>
      </c>
      <c r="G185" s="20" t="s">
        <v>154</v>
      </c>
      <c r="H185" s="7" t="s">
        <v>155</v>
      </c>
      <c r="I185" s="20" t="s">
        <v>298</v>
      </c>
      <c r="J185" s="20" t="s">
        <v>179</v>
      </c>
      <c r="K185" s="20" t="s">
        <v>148</v>
      </c>
      <c r="L185" s="20" t="s">
        <v>163</v>
      </c>
      <c r="M185" s="20" t="s">
        <v>148</v>
      </c>
      <c r="N185" s="20" t="s">
        <v>160</v>
      </c>
      <c r="O185" s="20" t="s">
        <v>160</v>
      </c>
      <c r="P185" s="20" t="s">
        <v>158</v>
      </c>
      <c r="Q185" s="68" t="s">
        <v>24</v>
      </c>
      <c r="R185" s="68" t="s">
        <v>31</v>
      </c>
      <c r="S185" s="129">
        <v>1408.4125711499019</v>
      </c>
      <c r="T185" s="129"/>
      <c r="U185" s="129">
        <v>167.85054082112379</v>
      </c>
      <c r="V185" s="129">
        <v>175.77561838807119</v>
      </c>
      <c r="W185" s="129">
        <v>0</v>
      </c>
      <c r="X185" s="129">
        <v>0</v>
      </c>
      <c r="Y185" s="129">
        <v>0</v>
      </c>
      <c r="Z185" s="6" t="s">
        <v>166</v>
      </c>
      <c r="AA185" s="6" t="s">
        <v>22</v>
      </c>
      <c r="AB185" s="20" t="s">
        <v>396</v>
      </c>
      <c r="AC185" s="55"/>
      <c r="AD185" s="8">
        <v>190.55362355378671</v>
      </c>
      <c r="AE185" s="8">
        <v>199.55062910371822</v>
      </c>
      <c r="AF185" s="8">
        <v>0</v>
      </c>
      <c r="AG185" s="8">
        <v>0</v>
      </c>
      <c r="AH185" s="8">
        <v>0</v>
      </c>
      <c r="AI185" s="8">
        <v>390.10425265750496</v>
      </c>
      <c r="AJ185" s="8">
        <v>390.10425265750496</v>
      </c>
    </row>
    <row r="186" spans="2:36" ht="14" customHeight="1">
      <c r="B186" s="56" t="s">
        <v>121</v>
      </c>
      <c r="C186" s="20" t="s">
        <v>3</v>
      </c>
      <c r="D186" s="20" t="s">
        <v>236</v>
      </c>
      <c r="E186" s="20" t="s">
        <v>160</v>
      </c>
      <c r="F186" s="20" t="s">
        <v>980</v>
      </c>
      <c r="G186" s="20" t="s">
        <v>169</v>
      </c>
      <c r="H186" s="7">
        <v>1</v>
      </c>
      <c r="I186" s="20" t="s">
        <v>981</v>
      </c>
      <c r="J186" s="20" t="s">
        <v>176</v>
      </c>
      <c r="K186" s="20" t="s">
        <v>1166</v>
      </c>
      <c r="L186" s="20" t="s">
        <v>157</v>
      </c>
      <c r="M186" s="20" t="s">
        <v>1166</v>
      </c>
      <c r="N186" s="20" t="s">
        <v>160</v>
      </c>
      <c r="O186" s="20" t="s">
        <v>160</v>
      </c>
      <c r="P186" s="20" t="s">
        <v>161</v>
      </c>
      <c r="Q186" s="68">
        <v>2022</v>
      </c>
      <c r="R186" s="68">
        <v>2025</v>
      </c>
      <c r="S186" s="129">
        <v>30.388999999999999</v>
      </c>
      <c r="T186" s="129">
        <v>30.388999999999999</v>
      </c>
      <c r="U186" s="129">
        <v>1.8</v>
      </c>
      <c r="V186" s="129">
        <v>13.07344</v>
      </c>
      <c r="W186" s="129">
        <v>14</v>
      </c>
      <c r="X186" s="129">
        <v>1.21556</v>
      </c>
      <c r="Y186" s="129">
        <v>0</v>
      </c>
      <c r="Z186" s="6" t="s">
        <v>159</v>
      </c>
      <c r="AA186" s="6" t="s">
        <v>160</v>
      </c>
      <c r="AB186" s="20" t="s">
        <v>1243</v>
      </c>
      <c r="AC186" s="55"/>
      <c r="AD186" s="8">
        <v>1.6812675812694045</v>
      </c>
      <c r="AE186" s="8">
        <v>12.428701416028749</v>
      </c>
      <c r="AF186" s="8">
        <v>13.045358769351077</v>
      </c>
      <c r="AG186" s="8">
        <v>1.1326725932623141</v>
      </c>
      <c r="AH186" s="8">
        <v>0</v>
      </c>
      <c r="AI186" s="8">
        <v>28.288000359911543</v>
      </c>
      <c r="AJ186" s="8">
        <v>28.288000359911543</v>
      </c>
    </row>
    <row r="187" spans="2:36" ht="14" customHeight="1">
      <c r="B187" s="56" t="s">
        <v>121</v>
      </c>
      <c r="C187" s="20" t="s">
        <v>3</v>
      </c>
      <c r="D187" s="20" t="s">
        <v>236</v>
      </c>
      <c r="E187" s="20" t="s">
        <v>160</v>
      </c>
      <c r="F187" s="20" t="s">
        <v>982</v>
      </c>
      <c r="G187" s="20" t="s">
        <v>169</v>
      </c>
      <c r="H187" s="7">
        <v>1</v>
      </c>
      <c r="I187" s="20" t="s">
        <v>981</v>
      </c>
      <c r="J187" s="20" t="s">
        <v>174</v>
      </c>
      <c r="K187" s="20" t="s">
        <v>1166</v>
      </c>
      <c r="L187" s="20" t="s">
        <v>157</v>
      </c>
      <c r="M187" s="20" t="s">
        <v>1166</v>
      </c>
      <c r="N187" s="20" t="s">
        <v>160</v>
      </c>
      <c r="O187" s="20" t="s">
        <v>160</v>
      </c>
      <c r="P187" s="20" t="s">
        <v>161</v>
      </c>
      <c r="Q187" s="68">
        <v>2022</v>
      </c>
      <c r="R187" s="68">
        <v>2026</v>
      </c>
      <c r="S187" s="129">
        <v>27.25</v>
      </c>
      <c r="T187" s="129">
        <v>27</v>
      </c>
      <c r="U187" s="129">
        <v>1.115</v>
      </c>
      <c r="V187" s="129">
        <v>2</v>
      </c>
      <c r="W187" s="129">
        <v>8</v>
      </c>
      <c r="X187" s="129">
        <v>8</v>
      </c>
      <c r="Y187" s="129">
        <v>8</v>
      </c>
      <c r="Z187" s="6" t="s">
        <v>159</v>
      </c>
      <c r="AA187" s="6" t="s">
        <v>160</v>
      </c>
      <c r="AB187" s="20" t="s">
        <v>1243</v>
      </c>
      <c r="AC187" s="55"/>
      <c r="AD187" s="8">
        <v>1.041451862841881</v>
      </c>
      <c r="AE187" s="8">
        <v>1.9013666511688967</v>
      </c>
      <c r="AF187" s="8">
        <v>7.4544907253434731</v>
      </c>
      <c r="AG187" s="8">
        <v>7.4544907253434731</v>
      </c>
      <c r="AH187" s="8">
        <v>7.2500674145424009</v>
      </c>
      <c r="AI187" s="8">
        <v>17.851799964697722</v>
      </c>
      <c r="AJ187" s="8">
        <v>25.101867379240122</v>
      </c>
    </row>
    <row r="188" spans="2:36" ht="14" customHeight="1">
      <c r="B188" s="56" t="s">
        <v>121</v>
      </c>
      <c r="C188" s="20" t="s">
        <v>3</v>
      </c>
      <c r="D188" s="20" t="s">
        <v>321</v>
      </c>
      <c r="E188" s="20" t="s">
        <v>160</v>
      </c>
      <c r="F188" s="20" t="s">
        <v>983</v>
      </c>
      <c r="G188" s="20" t="s">
        <v>169</v>
      </c>
      <c r="H188" s="7">
        <v>1</v>
      </c>
      <c r="I188" s="20" t="s">
        <v>981</v>
      </c>
      <c r="J188" s="20" t="s">
        <v>179</v>
      </c>
      <c r="K188" s="20" t="s">
        <v>1166</v>
      </c>
      <c r="L188" s="20" t="s">
        <v>157</v>
      </c>
      <c r="M188" s="20" t="s">
        <v>1166</v>
      </c>
      <c r="N188" s="20" t="s">
        <v>160</v>
      </c>
      <c r="O188" s="20" t="s">
        <v>160</v>
      </c>
      <c r="P188" s="20" t="s">
        <v>161</v>
      </c>
      <c r="Q188" s="68">
        <v>2024</v>
      </c>
      <c r="R188" s="68">
        <v>2027</v>
      </c>
      <c r="S188" s="129">
        <v>70.000000999999997</v>
      </c>
      <c r="T188" s="129">
        <v>25.121817</v>
      </c>
      <c r="U188" s="129">
        <v>0</v>
      </c>
      <c r="V188" s="129">
        <v>0</v>
      </c>
      <c r="W188" s="129">
        <v>0</v>
      </c>
      <c r="X188" s="129">
        <v>0</v>
      </c>
      <c r="Y188" s="129">
        <v>70.000000999999997</v>
      </c>
      <c r="Z188" s="6" t="s">
        <v>159</v>
      </c>
      <c r="AA188" s="6" t="s">
        <v>160</v>
      </c>
      <c r="AB188" s="20" t="s">
        <v>1243</v>
      </c>
      <c r="AC188" s="55"/>
      <c r="AD188" s="8">
        <v>0</v>
      </c>
      <c r="AE188" s="8">
        <v>0</v>
      </c>
      <c r="AF188" s="8">
        <v>0</v>
      </c>
      <c r="AG188" s="8">
        <v>0</v>
      </c>
      <c r="AH188" s="8">
        <v>63.893047914901658</v>
      </c>
      <c r="AI188" s="8">
        <v>0</v>
      </c>
      <c r="AJ188" s="8">
        <v>63.893047914901658</v>
      </c>
    </row>
    <row r="189" spans="2:36" ht="14" customHeight="1">
      <c r="B189" s="56" t="s">
        <v>121</v>
      </c>
      <c r="C189" s="20" t="s">
        <v>3</v>
      </c>
      <c r="D189" s="20" t="s">
        <v>321</v>
      </c>
      <c r="E189" s="20" t="s">
        <v>160</v>
      </c>
      <c r="F189" s="20" t="s">
        <v>984</v>
      </c>
      <c r="G189" s="20" t="s">
        <v>169</v>
      </c>
      <c r="H189" s="7">
        <v>1</v>
      </c>
      <c r="I189" s="20" t="s">
        <v>981</v>
      </c>
      <c r="J189" s="20" t="s">
        <v>174</v>
      </c>
      <c r="K189" s="20" t="s">
        <v>1166</v>
      </c>
      <c r="L189" s="20" t="s">
        <v>157</v>
      </c>
      <c r="M189" s="20" t="s">
        <v>1166</v>
      </c>
      <c r="N189" s="20" t="s">
        <v>160</v>
      </c>
      <c r="O189" s="20" t="s">
        <v>160</v>
      </c>
      <c r="P189" s="20" t="s">
        <v>185</v>
      </c>
      <c r="Q189" s="68">
        <v>2020</v>
      </c>
      <c r="R189" s="68">
        <v>2026</v>
      </c>
      <c r="S189" s="129">
        <v>68.11121</v>
      </c>
      <c r="T189" s="129">
        <v>50.532795</v>
      </c>
      <c r="U189" s="129">
        <v>11.759126</v>
      </c>
      <c r="V189" s="129">
        <v>5.9073209999999996</v>
      </c>
      <c r="W189" s="129">
        <v>8.8091290000000004</v>
      </c>
      <c r="X189" s="129">
        <v>17.574439000000002</v>
      </c>
      <c r="Y189" s="129">
        <v>8.7043710000000001</v>
      </c>
      <c r="Z189" s="6" t="s">
        <v>159</v>
      </c>
      <c r="AA189" s="6" t="s">
        <v>160</v>
      </c>
      <c r="AB189" s="20" t="s">
        <v>1243</v>
      </c>
      <c r="AC189" s="55"/>
      <c r="AD189" s="8">
        <v>10.983465182145649</v>
      </c>
      <c r="AE189" s="8">
        <v>5.6159915735748482</v>
      </c>
      <c r="AF189" s="8">
        <v>8.2084463036067792</v>
      </c>
      <c r="AG189" s="8">
        <v>16.376061566076828</v>
      </c>
      <c r="AH189" s="8">
        <v>7.9449826489585398</v>
      </c>
      <c r="AI189" s="8">
        <v>41.183964625404101</v>
      </c>
      <c r="AJ189" s="8">
        <v>49.128947274362645</v>
      </c>
    </row>
    <row r="190" spans="2:36" ht="14" customHeight="1">
      <c r="B190" s="56" t="s">
        <v>121</v>
      </c>
      <c r="C190" s="20" t="s">
        <v>3</v>
      </c>
      <c r="D190" s="20" t="s">
        <v>321</v>
      </c>
      <c r="E190" s="20" t="s">
        <v>160</v>
      </c>
      <c r="F190" s="20" t="s">
        <v>985</v>
      </c>
      <c r="G190" s="20" t="s">
        <v>169</v>
      </c>
      <c r="H190" s="7">
        <v>1</v>
      </c>
      <c r="I190" s="20" t="s">
        <v>981</v>
      </c>
      <c r="J190" s="20" t="s">
        <v>10</v>
      </c>
      <c r="K190" s="20" t="s">
        <v>1166</v>
      </c>
      <c r="L190" s="20" t="s">
        <v>157</v>
      </c>
      <c r="M190" s="20" t="s">
        <v>1169</v>
      </c>
      <c r="N190" s="20" t="s">
        <v>160</v>
      </c>
      <c r="O190" s="20" t="s">
        <v>160</v>
      </c>
      <c r="P190" s="20" t="s">
        <v>185</v>
      </c>
      <c r="Q190" s="68">
        <v>2015</v>
      </c>
      <c r="R190" s="68">
        <v>2030</v>
      </c>
      <c r="S190" s="129">
        <v>340.72784281631243</v>
      </c>
      <c r="T190" s="129">
        <v>339.32784281631245</v>
      </c>
      <c r="U190" s="129">
        <v>32.597999999999999</v>
      </c>
      <c r="V190" s="129">
        <v>24.986999999999998</v>
      </c>
      <c r="W190" s="129">
        <v>33.356200600000001</v>
      </c>
      <c r="X190" s="129">
        <v>31.068999999999999</v>
      </c>
      <c r="Y190" s="129">
        <v>107.80699999999999</v>
      </c>
      <c r="Z190" s="6" t="s">
        <v>159</v>
      </c>
      <c r="AA190" s="6" t="s">
        <v>160</v>
      </c>
      <c r="AB190" s="20" t="s">
        <v>1243</v>
      </c>
      <c r="AC190" s="55"/>
      <c r="AD190" s="8">
        <v>30.447755896788912</v>
      </c>
      <c r="AE190" s="8">
        <v>23.754724256378609</v>
      </c>
      <c r="AF190" s="8">
        <v>31.081686000674551</v>
      </c>
      <c r="AG190" s="8">
        <v>28.950446543212045</v>
      </c>
      <c r="AH190" s="8">
        <v>97.922289281290233</v>
      </c>
      <c r="AI190" s="8">
        <v>114.23461269705413</v>
      </c>
      <c r="AJ190" s="8">
        <v>212.15690197834437</v>
      </c>
    </row>
    <row r="191" spans="2:36" ht="14" customHeight="1">
      <c r="B191" s="56" t="s">
        <v>121</v>
      </c>
      <c r="C191" s="20" t="s">
        <v>3</v>
      </c>
      <c r="D191" s="20" t="s">
        <v>321</v>
      </c>
      <c r="E191" s="20" t="s">
        <v>160</v>
      </c>
      <c r="F191" s="20" t="s">
        <v>219</v>
      </c>
      <c r="G191" s="20" t="s">
        <v>169</v>
      </c>
      <c r="H191" s="7">
        <v>1</v>
      </c>
      <c r="I191" s="20" t="s">
        <v>981</v>
      </c>
      <c r="J191" s="20" t="s">
        <v>173</v>
      </c>
      <c r="K191" s="20" t="s">
        <v>1166</v>
      </c>
      <c r="L191" s="20" t="s">
        <v>157</v>
      </c>
      <c r="M191" s="20" t="s">
        <v>1166</v>
      </c>
      <c r="N191" s="20" t="s">
        <v>160</v>
      </c>
      <c r="O191" s="20" t="s">
        <v>160</v>
      </c>
      <c r="P191" s="20" t="s">
        <v>185</v>
      </c>
      <c r="Q191" s="68">
        <v>2018</v>
      </c>
      <c r="R191" s="68">
        <v>2022</v>
      </c>
      <c r="S191" s="129">
        <v>148.49484409999999</v>
      </c>
      <c r="T191" s="129">
        <v>148.48584409999998</v>
      </c>
      <c r="U191" s="129">
        <v>29.26584888</v>
      </c>
      <c r="V191" s="129">
        <v>8.7760042899999995</v>
      </c>
      <c r="W191" s="129">
        <v>0</v>
      </c>
      <c r="X191" s="129">
        <v>0</v>
      </c>
      <c r="Y191" s="129">
        <v>0</v>
      </c>
      <c r="Z191" s="6" t="s">
        <v>159</v>
      </c>
      <c r="AA191" s="6" t="s">
        <v>160</v>
      </c>
      <c r="AB191" s="20" t="s">
        <v>1243</v>
      </c>
      <c r="AC191" s="55"/>
      <c r="AD191" s="8">
        <v>27.335401644596391</v>
      </c>
      <c r="AE191" s="8">
        <v>8.3432009437605856</v>
      </c>
      <c r="AF191" s="8">
        <v>0</v>
      </c>
      <c r="AG191" s="8">
        <v>0</v>
      </c>
      <c r="AH191" s="8">
        <v>0</v>
      </c>
      <c r="AI191" s="8">
        <v>35.678602588356981</v>
      </c>
      <c r="AJ191" s="8">
        <v>35.678602588356981</v>
      </c>
    </row>
    <row r="192" spans="2:36" ht="14" customHeight="1">
      <c r="B192" s="56" t="s">
        <v>121</v>
      </c>
      <c r="C192" s="20" t="s">
        <v>3</v>
      </c>
      <c r="D192" s="20" t="s">
        <v>321</v>
      </c>
      <c r="E192" s="20" t="s">
        <v>160</v>
      </c>
      <c r="F192" s="20" t="s">
        <v>986</v>
      </c>
      <c r="G192" s="20" t="s">
        <v>169</v>
      </c>
      <c r="H192" s="7">
        <v>1</v>
      </c>
      <c r="I192" s="20" t="s">
        <v>981</v>
      </c>
      <c r="J192" s="20" t="s">
        <v>179</v>
      </c>
      <c r="K192" s="20" t="s">
        <v>1166</v>
      </c>
      <c r="L192" s="20" t="s">
        <v>157</v>
      </c>
      <c r="M192" s="20" t="s">
        <v>1166</v>
      </c>
      <c r="N192" s="20" t="s">
        <v>160</v>
      </c>
      <c r="O192" s="20" t="s">
        <v>160</v>
      </c>
      <c r="P192" s="20" t="s">
        <v>161</v>
      </c>
      <c r="Q192" s="68">
        <v>2023</v>
      </c>
      <c r="R192" s="68">
        <v>2024</v>
      </c>
      <c r="S192" s="129">
        <v>112.98699999999999</v>
      </c>
      <c r="T192" s="129">
        <v>86.25</v>
      </c>
      <c r="U192" s="129">
        <v>2.4889999999999999</v>
      </c>
      <c r="V192" s="129">
        <v>24.739000000000001</v>
      </c>
      <c r="W192" s="129">
        <v>27.731000000000002</v>
      </c>
      <c r="X192" s="129">
        <v>39.375999999999998</v>
      </c>
      <c r="Y192" s="129">
        <v>9.0670000000000002</v>
      </c>
      <c r="Z192" s="6" t="s">
        <v>159</v>
      </c>
      <c r="AA192" s="6" t="s">
        <v>160</v>
      </c>
      <c r="AB192" s="20" t="s">
        <v>1243</v>
      </c>
      <c r="AC192" s="55"/>
      <c r="AD192" s="8">
        <v>2.3248194498775261</v>
      </c>
      <c r="AE192" s="8">
        <v>23.518954791633668</v>
      </c>
      <c r="AF192" s="8">
        <v>25.840060288062482</v>
      </c>
      <c r="AG192" s="8">
        <v>36.691003350140569</v>
      </c>
      <c r="AH192" s="8">
        <v>8.274619968012761</v>
      </c>
      <c r="AI192" s="8">
        <v>88.374837879714249</v>
      </c>
      <c r="AJ192" s="8">
        <v>96.649457847727007</v>
      </c>
    </row>
    <row r="193" spans="2:36" ht="14" customHeight="1">
      <c r="B193" s="56" t="s">
        <v>121</v>
      </c>
      <c r="C193" s="20" t="s">
        <v>3</v>
      </c>
      <c r="D193" s="20" t="s">
        <v>236</v>
      </c>
      <c r="E193" s="20" t="s">
        <v>160</v>
      </c>
      <c r="F193" s="20" t="s">
        <v>987</v>
      </c>
      <c r="G193" s="20" t="s">
        <v>169</v>
      </c>
      <c r="H193" s="7">
        <v>1</v>
      </c>
      <c r="I193" s="20" t="s">
        <v>981</v>
      </c>
      <c r="J193" s="20" t="s">
        <v>178</v>
      </c>
      <c r="K193" s="20" t="s">
        <v>1166</v>
      </c>
      <c r="L193" s="20" t="s">
        <v>157</v>
      </c>
      <c r="M193" s="20" t="s">
        <v>1166</v>
      </c>
      <c r="N193" s="20" t="s">
        <v>160</v>
      </c>
      <c r="O193" s="20" t="s">
        <v>160</v>
      </c>
      <c r="P193" s="20" t="s">
        <v>161</v>
      </c>
      <c r="Q193" s="68">
        <v>2023</v>
      </c>
      <c r="R193" s="68">
        <v>2025</v>
      </c>
      <c r="S193" s="129">
        <v>37.065012000000003</v>
      </c>
      <c r="T193" s="129">
        <v>15.536110000000001</v>
      </c>
      <c r="U193" s="129">
        <v>0.7</v>
      </c>
      <c r="V193" s="129">
        <v>0.35</v>
      </c>
      <c r="W193" s="129">
        <v>7.2419880000000001</v>
      </c>
      <c r="X193" s="129">
        <v>12.769138999999999</v>
      </c>
      <c r="Y193" s="129">
        <v>14.516757999999999</v>
      </c>
      <c r="Z193" s="6" t="s">
        <v>159</v>
      </c>
      <c r="AA193" s="6" t="s">
        <v>160</v>
      </c>
      <c r="AB193" s="20" t="s">
        <v>1243</v>
      </c>
      <c r="AC193" s="55"/>
      <c r="AD193" s="8">
        <v>0.6538262816047683</v>
      </c>
      <c r="AE193" s="8">
        <v>0.33273916395455688</v>
      </c>
      <c r="AF193" s="8">
        <v>6.748166547381091</v>
      </c>
      <c r="AG193" s="8">
        <v>11.898428530765203</v>
      </c>
      <c r="AH193" s="8">
        <v>13.001536210740685</v>
      </c>
      <c r="AI193" s="8">
        <v>19.633160523705619</v>
      </c>
      <c r="AJ193" s="8">
        <v>32.634696734446301</v>
      </c>
    </row>
    <row r="194" spans="2:36" ht="14" customHeight="1">
      <c r="B194" s="56" t="s">
        <v>121</v>
      </c>
      <c r="C194" s="20" t="s">
        <v>3</v>
      </c>
      <c r="D194" s="20" t="s">
        <v>321</v>
      </c>
      <c r="E194" s="20" t="s">
        <v>160</v>
      </c>
      <c r="F194" s="20" t="s">
        <v>988</v>
      </c>
      <c r="G194" s="20" t="s">
        <v>169</v>
      </c>
      <c r="H194" s="7">
        <v>1</v>
      </c>
      <c r="I194" s="20" t="s">
        <v>981</v>
      </c>
      <c r="J194" s="20" t="s">
        <v>173</v>
      </c>
      <c r="K194" s="20" t="s">
        <v>1166</v>
      </c>
      <c r="L194" s="20" t="s">
        <v>157</v>
      </c>
      <c r="M194" s="20" t="s">
        <v>1166</v>
      </c>
      <c r="N194" s="20" t="s">
        <v>160</v>
      </c>
      <c r="O194" s="20" t="s">
        <v>160</v>
      </c>
      <c r="P194" s="20" t="s">
        <v>185</v>
      </c>
      <c r="Q194" s="69">
        <v>2021</v>
      </c>
      <c r="R194" s="69">
        <v>2021</v>
      </c>
      <c r="S194" s="129">
        <v>52.716999999999999</v>
      </c>
      <c r="T194" s="129">
        <v>52.716999999999999</v>
      </c>
      <c r="U194" s="129">
        <v>8.58</v>
      </c>
      <c r="V194" s="129">
        <v>6.3482859999999999</v>
      </c>
      <c r="W194" s="129">
        <v>9.3317139999999998</v>
      </c>
      <c r="X194" s="129">
        <v>9.1430000000000007</v>
      </c>
      <c r="Y194" s="129">
        <v>19.240000000000002</v>
      </c>
      <c r="Z194" s="6" t="s">
        <v>159</v>
      </c>
      <c r="AA194" s="6" t="s">
        <v>160</v>
      </c>
      <c r="AB194" s="20" t="s">
        <v>1243</v>
      </c>
      <c r="AC194" s="20"/>
      <c r="AD194" s="8">
        <v>8.0140421373841608</v>
      </c>
      <c r="AE194" s="8">
        <v>6.0352096462411948</v>
      </c>
      <c r="AF194" s="8">
        <v>8.6953969330697305</v>
      </c>
      <c r="AG194" s="8">
        <v>8.5195510877269225</v>
      </c>
      <c r="AH194" s="8">
        <v>17.199116309033322</v>
      </c>
      <c r="AI194" s="8">
        <v>31.264199804422006</v>
      </c>
      <c r="AJ194" s="8">
        <v>48.463316113455328</v>
      </c>
    </row>
    <row r="195" spans="2:36" ht="14" customHeight="1">
      <c r="B195" s="56" t="s">
        <v>121</v>
      </c>
      <c r="C195" s="20" t="s">
        <v>3</v>
      </c>
      <c r="D195" s="20" t="s">
        <v>236</v>
      </c>
      <c r="E195" s="20" t="s">
        <v>160</v>
      </c>
      <c r="F195" s="20" t="s">
        <v>989</v>
      </c>
      <c r="G195" s="20" t="s">
        <v>169</v>
      </c>
      <c r="H195" s="7">
        <v>1</v>
      </c>
      <c r="I195" s="20" t="s">
        <v>981</v>
      </c>
      <c r="J195" s="20" t="s">
        <v>178</v>
      </c>
      <c r="K195" s="20" t="s">
        <v>1166</v>
      </c>
      <c r="L195" s="20" t="s">
        <v>157</v>
      </c>
      <c r="M195" s="20" t="s">
        <v>1166</v>
      </c>
      <c r="N195" s="20" t="s">
        <v>160</v>
      </c>
      <c r="O195" s="20" t="s">
        <v>160</v>
      </c>
      <c r="P195" s="20" t="s">
        <v>161</v>
      </c>
      <c r="Q195" s="69">
        <v>2021</v>
      </c>
      <c r="R195" s="68">
        <v>2023</v>
      </c>
      <c r="S195" s="129">
        <v>26.4</v>
      </c>
      <c r="T195" s="129">
        <v>0.28000000000000003</v>
      </c>
      <c r="U195" s="129">
        <v>1.4</v>
      </c>
      <c r="V195" s="129">
        <v>12.5</v>
      </c>
      <c r="W195" s="129">
        <v>12.5</v>
      </c>
      <c r="X195" s="129">
        <v>0</v>
      </c>
      <c r="Y195" s="129">
        <v>0</v>
      </c>
      <c r="Z195" s="6" t="s">
        <v>159</v>
      </c>
      <c r="AA195" s="6" t="s">
        <v>160</v>
      </c>
      <c r="AB195" s="20" t="s">
        <v>1243</v>
      </c>
      <c r="AC195" s="20"/>
      <c r="AD195" s="8">
        <v>1.3076525632095366</v>
      </c>
      <c r="AE195" s="8">
        <v>11.883541569805605</v>
      </c>
      <c r="AF195" s="8">
        <v>11.647641758349177</v>
      </c>
      <c r="AG195" s="8">
        <v>0</v>
      </c>
      <c r="AH195" s="8">
        <v>0</v>
      </c>
      <c r="AI195" s="8">
        <v>24.838835891364319</v>
      </c>
      <c r="AJ195" s="8">
        <v>24.838835891364319</v>
      </c>
    </row>
    <row r="196" spans="2:36" ht="14" customHeight="1">
      <c r="B196" s="56" t="s">
        <v>121</v>
      </c>
      <c r="C196" s="20" t="s">
        <v>3</v>
      </c>
      <c r="D196" s="20" t="s">
        <v>321</v>
      </c>
      <c r="E196" s="20" t="s">
        <v>160</v>
      </c>
      <c r="F196" s="20" t="s">
        <v>377</v>
      </c>
      <c r="G196" s="20" t="s">
        <v>169</v>
      </c>
      <c r="H196" s="7">
        <v>1</v>
      </c>
      <c r="I196" s="20" t="s">
        <v>981</v>
      </c>
      <c r="J196" s="20" t="s">
        <v>178</v>
      </c>
      <c r="K196" s="20" t="s">
        <v>1166</v>
      </c>
      <c r="L196" s="20" t="s">
        <v>157</v>
      </c>
      <c r="M196" s="20" t="s">
        <v>1169</v>
      </c>
      <c r="N196" s="20" t="s">
        <v>160</v>
      </c>
      <c r="O196" s="20" t="s">
        <v>160</v>
      </c>
      <c r="P196" s="20" t="s">
        <v>161</v>
      </c>
      <c r="Q196" s="69">
        <v>2024</v>
      </c>
      <c r="R196" s="69">
        <v>2027</v>
      </c>
      <c r="S196" s="129">
        <v>134.86099999999999</v>
      </c>
      <c r="T196" s="129">
        <v>90.3</v>
      </c>
      <c r="U196" s="129">
        <v>2.15</v>
      </c>
      <c r="V196" s="129">
        <v>1.79</v>
      </c>
      <c r="W196" s="129">
        <v>5.84</v>
      </c>
      <c r="X196" s="129">
        <v>23.07</v>
      </c>
      <c r="Y196" s="129">
        <v>81.900000000000006</v>
      </c>
      <c r="Z196" s="6" t="s">
        <v>159</v>
      </c>
      <c r="AA196" s="6" t="s">
        <v>160</v>
      </c>
      <c r="AB196" s="20" t="s">
        <v>1243</v>
      </c>
      <c r="AC196" s="20"/>
      <c r="AD196" s="8">
        <v>2.0081807220717884</v>
      </c>
      <c r="AE196" s="8">
        <v>1.7017231527961625</v>
      </c>
      <c r="AF196" s="8">
        <v>5.4417782295007351</v>
      </c>
      <c r="AG196" s="8">
        <v>21.49688762920924</v>
      </c>
      <c r="AH196" s="8">
        <v>73.964177598298662</v>
      </c>
      <c r="AI196" s="8">
        <v>30.648569733577926</v>
      </c>
      <c r="AJ196" s="8">
        <v>104.61274733187659</v>
      </c>
    </row>
    <row r="197" spans="2:36" ht="14" customHeight="1">
      <c r="B197" s="56" t="s">
        <v>121</v>
      </c>
      <c r="C197" s="20" t="s">
        <v>3</v>
      </c>
      <c r="D197" s="20" t="s">
        <v>236</v>
      </c>
      <c r="E197" s="20" t="s">
        <v>160</v>
      </c>
      <c r="F197" s="20" t="s">
        <v>990</v>
      </c>
      <c r="G197" s="20" t="s">
        <v>169</v>
      </c>
      <c r="H197" s="7">
        <v>1</v>
      </c>
      <c r="I197" s="20" t="s">
        <v>981</v>
      </c>
      <c r="J197" s="20" t="s">
        <v>176</v>
      </c>
      <c r="K197" s="20" t="s">
        <v>1166</v>
      </c>
      <c r="L197" s="20" t="s">
        <v>157</v>
      </c>
      <c r="M197" s="20" t="s">
        <v>1166</v>
      </c>
      <c r="N197" s="20" t="s">
        <v>160</v>
      </c>
      <c r="O197" s="20" t="s">
        <v>160</v>
      </c>
      <c r="P197" s="20" t="s">
        <v>161</v>
      </c>
      <c r="Q197" s="69">
        <v>2021</v>
      </c>
      <c r="R197" s="69">
        <v>2024</v>
      </c>
      <c r="S197" s="129">
        <v>45.797515499952013</v>
      </c>
      <c r="T197" s="129">
        <v>36.27451549995201</v>
      </c>
      <c r="U197" s="129">
        <v>9.2641635000049991</v>
      </c>
      <c r="V197" s="129">
        <v>17.114999999933101</v>
      </c>
      <c r="W197" s="129">
        <v>10.788501000014898</v>
      </c>
      <c r="X197" s="129">
        <v>3.6928509999990098</v>
      </c>
      <c r="Y197" s="129">
        <v>0</v>
      </c>
      <c r="Z197" s="6" t="s">
        <v>159</v>
      </c>
      <c r="AA197" s="6" t="s">
        <v>160</v>
      </c>
      <c r="AB197" s="20" t="s">
        <v>1243</v>
      </c>
      <c r="AC197" s="20"/>
      <c r="AD197" s="8">
        <v>8.6530765334098358</v>
      </c>
      <c r="AE197" s="8">
        <v>16.270945117314234</v>
      </c>
      <c r="AF197" s="8">
        <v>10.052847580621231</v>
      </c>
      <c r="AG197" s="8">
        <v>3.4410404411959985</v>
      </c>
      <c r="AH197" s="8">
        <v>0</v>
      </c>
      <c r="AI197" s="8">
        <v>38.417909672541306</v>
      </c>
      <c r="AJ197" s="8">
        <v>38.417909672541306</v>
      </c>
    </row>
    <row r="198" spans="2:36" ht="14" customHeight="1">
      <c r="B198" s="56" t="s">
        <v>121</v>
      </c>
      <c r="C198" s="20" t="s">
        <v>3</v>
      </c>
      <c r="D198" s="20" t="s">
        <v>321</v>
      </c>
      <c r="E198" s="20" t="s">
        <v>160</v>
      </c>
      <c r="F198" s="20" t="s">
        <v>991</v>
      </c>
      <c r="G198" s="20" t="s">
        <v>169</v>
      </c>
      <c r="H198" s="7">
        <v>1</v>
      </c>
      <c r="I198" s="20" t="s">
        <v>981</v>
      </c>
      <c r="J198" s="20" t="s">
        <v>173</v>
      </c>
      <c r="K198" s="20" t="s">
        <v>1166</v>
      </c>
      <c r="L198" s="20" t="s">
        <v>157</v>
      </c>
      <c r="M198" s="20" t="s">
        <v>1166</v>
      </c>
      <c r="N198" s="20" t="s">
        <v>160</v>
      </c>
      <c r="O198" s="20" t="s">
        <v>160</v>
      </c>
      <c r="P198" s="20" t="s">
        <v>161</v>
      </c>
      <c r="Q198" s="69">
        <v>2025</v>
      </c>
      <c r="R198" s="69">
        <v>2027</v>
      </c>
      <c r="S198" s="129">
        <v>161.40560099999999</v>
      </c>
      <c r="T198" s="129">
        <v>133.40560099999999</v>
      </c>
      <c r="U198" s="129">
        <v>0.5</v>
      </c>
      <c r="V198" s="129">
        <v>0.5</v>
      </c>
      <c r="W198" s="129">
        <v>0.5</v>
      </c>
      <c r="X198" s="129">
        <v>0.5</v>
      </c>
      <c r="Y198" s="129">
        <v>159.25</v>
      </c>
      <c r="Z198" s="6" t="s">
        <v>159</v>
      </c>
      <c r="AA198" s="6" t="s">
        <v>160</v>
      </c>
      <c r="AB198" s="20" t="s">
        <v>1243</v>
      </c>
      <c r="AC198" s="20"/>
      <c r="AD198" s="8">
        <v>0.46701877257483454</v>
      </c>
      <c r="AE198" s="8">
        <v>0.47534166279222417</v>
      </c>
      <c r="AF198" s="8">
        <v>0.46590567033396707</v>
      </c>
      <c r="AG198" s="8">
        <v>0.46590567033396707</v>
      </c>
      <c r="AH198" s="8">
        <v>146.96006126890364</v>
      </c>
      <c r="AI198" s="8">
        <v>1.8741717760349927</v>
      </c>
      <c r="AJ198" s="8">
        <v>148.83423304493863</v>
      </c>
    </row>
    <row r="199" spans="2:36" ht="14" customHeight="1">
      <c r="B199" s="56" t="s">
        <v>121</v>
      </c>
      <c r="C199" s="20" t="s">
        <v>3</v>
      </c>
      <c r="D199" s="20" t="s">
        <v>321</v>
      </c>
      <c r="E199" s="20" t="s">
        <v>160</v>
      </c>
      <c r="F199" s="20" t="s">
        <v>378</v>
      </c>
      <c r="G199" s="20" t="s">
        <v>169</v>
      </c>
      <c r="H199" s="7">
        <v>1</v>
      </c>
      <c r="I199" s="20" t="s">
        <v>981</v>
      </c>
      <c r="J199" s="20" t="s">
        <v>178</v>
      </c>
      <c r="K199" s="20" t="s">
        <v>1166</v>
      </c>
      <c r="L199" s="20" t="s">
        <v>157</v>
      </c>
      <c r="M199" s="20" t="s">
        <v>1169</v>
      </c>
      <c r="N199" s="20" t="s">
        <v>160</v>
      </c>
      <c r="O199" s="20" t="s">
        <v>160</v>
      </c>
      <c r="P199" s="20" t="s">
        <v>161</v>
      </c>
      <c r="Q199" s="69">
        <v>2025</v>
      </c>
      <c r="R199" s="69">
        <v>2029</v>
      </c>
      <c r="S199" s="129">
        <v>499.93309299999999</v>
      </c>
      <c r="T199" s="129">
        <v>287.90007600000001</v>
      </c>
      <c r="U199" s="129">
        <v>10.66615</v>
      </c>
      <c r="V199" s="129">
        <v>12.428894</v>
      </c>
      <c r="W199" s="129">
        <v>18.889738000000001</v>
      </c>
      <c r="X199" s="129">
        <v>19.024215000000002</v>
      </c>
      <c r="Y199" s="129">
        <v>399.32405699999998</v>
      </c>
      <c r="Z199" s="6" t="s">
        <v>159</v>
      </c>
      <c r="AA199" s="6" t="s">
        <v>160</v>
      </c>
      <c r="AB199" s="20" t="s">
        <v>1243</v>
      </c>
      <c r="AC199" s="20"/>
      <c r="AD199" s="8">
        <v>9.9625845621981437</v>
      </c>
      <c r="AE199" s="8">
        <v>11.815942281256596</v>
      </c>
      <c r="AF199" s="8">
        <v>17.601672090646023</v>
      </c>
      <c r="AG199" s="8">
        <v>17.726979284305024</v>
      </c>
      <c r="AH199" s="8">
        <v>368.07343307412617</v>
      </c>
      <c r="AI199" s="8">
        <v>57.107178218405785</v>
      </c>
      <c r="AJ199" s="8">
        <v>425.18061129253192</v>
      </c>
    </row>
    <row r="200" spans="2:36" ht="14" customHeight="1">
      <c r="B200" s="56" t="s">
        <v>121</v>
      </c>
      <c r="C200" s="20" t="s">
        <v>3</v>
      </c>
      <c r="D200" s="20" t="s">
        <v>321</v>
      </c>
      <c r="E200" s="20" t="s">
        <v>160</v>
      </c>
      <c r="F200" s="20" t="s">
        <v>992</v>
      </c>
      <c r="G200" s="20" t="s">
        <v>169</v>
      </c>
      <c r="H200" s="7">
        <v>1</v>
      </c>
      <c r="I200" s="20" t="s">
        <v>981</v>
      </c>
      <c r="J200" s="20" t="s">
        <v>174</v>
      </c>
      <c r="K200" s="20" t="s">
        <v>1166</v>
      </c>
      <c r="L200" s="20" t="s">
        <v>157</v>
      </c>
      <c r="M200" s="20" t="s">
        <v>1166</v>
      </c>
      <c r="N200" s="20" t="s">
        <v>160</v>
      </c>
      <c r="O200" s="20" t="s">
        <v>160</v>
      </c>
      <c r="P200" s="20" t="s">
        <v>185</v>
      </c>
      <c r="Q200" s="69">
        <v>2016</v>
      </c>
      <c r="R200" s="69">
        <v>2026</v>
      </c>
      <c r="S200" s="129">
        <v>122.369603</v>
      </c>
      <c r="T200" s="129">
        <v>122.369603</v>
      </c>
      <c r="U200" s="129">
        <v>5.8248509999999998</v>
      </c>
      <c r="V200" s="129">
        <v>35.920999999999999</v>
      </c>
      <c r="W200" s="129">
        <v>46.348999999999997</v>
      </c>
      <c r="X200" s="129">
        <v>10.247999999999999</v>
      </c>
      <c r="Y200" s="129">
        <v>0</v>
      </c>
      <c r="Z200" s="6" t="s">
        <v>159</v>
      </c>
      <c r="AA200" s="6" t="s">
        <v>160</v>
      </c>
      <c r="AB200" s="20" t="s">
        <v>1243</v>
      </c>
      <c r="AC200" s="20"/>
      <c r="AD200" s="8">
        <v>5.440629528902595</v>
      </c>
      <c r="AE200" s="8">
        <v>34.149495738318969</v>
      </c>
      <c r="AF200" s="8">
        <v>43.188523828618074</v>
      </c>
      <c r="AG200" s="8">
        <v>9.5492026191649888</v>
      </c>
      <c r="AH200" s="8">
        <v>0</v>
      </c>
      <c r="AI200" s="8">
        <v>92.327851715004627</v>
      </c>
      <c r="AJ200" s="8">
        <v>92.327851715004627</v>
      </c>
    </row>
    <row r="201" spans="2:36" ht="14" customHeight="1">
      <c r="B201" s="56" t="s">
        <v>121</v>
      </c>
      <c r="C201" s="20" t="s">
        <v>3</v>
      </c>
      <c r="D201" s="20" t="s">
        <v>236</v>
      </c>
      <c r="E201" s="20" t="s">
        <v>160</v>
      </c>
      <c r="F201" s="20" t="s">
        <v>993</v>
      </c>
      <c r="G201" s="20" t="s">
        <v>169</v>
      </c>
      <c r="H201" s="7">
        <v>1</v>
      </c>
      <c r="I201" s="20" t="s">
        <v>981</v>
      </c>
      <c r="J201" s="20" t="s">
        <v>174</v>
      </c>
      <c r="K201" s="20" t="s">
        <v>1166</v>
      </c>
      <c r="L201" s="20" t="s">
        <v>157</v>
      </c>
      <c r="M201" s="20" t="s">
        <v>1169</v>
      </c>
      <c r="N201" s="20" t="s">
        <v>160</v>
      </c>
      <c r="O201" s="20" t="s">
        <v>160</v>
      </c>
      <c r="P201" s="20" t="s">
        <v>185</v>
      </c>
      <c r="Q201" s="69">
        <v>2020</v>
      </c>
      <c r="R201" s="69">
        <v>2026</v>
      </c>
      <c r="S201" s="129">
        <v>39.554558999999998</v>
      </c>
      <c r="T201" s="129">
        <v>33.475558999999997</v>
      </c>
      <c r="U201" s="129">
        <v>23.866904999999999</v>
      </c>
      <c r="V201" s="129">
        <v>2.0394999999999999</v>
      </c>
      <c r="W201" s="129">
        <v>0</v>
      </c>
      <c r="X201" s="129">
        <v>0</v>
      </c>
      <c r="Y201" s="129">
        <v>0</v>
      </c>
      <c r="Z201" s="6" t="s">
        <v>159</v>
      </c>
      <c r="AA201" s="6" t="s">
        <v>160</v>
      </c>
      <c r="AB201" s="20" t="s">
        <v>1243</v>
      </c>
      <c r="AC201" s="20"/>
      <c r="AD201" s="8">
        <v>22.292585356520362</v>
      </c>
      <c r="AE201" s="8">
        <v>1.9389186425294822</v>
      </c>
      <c r="AF201" s="8">
        <v>0</v>
      </c>
      <c r="AG201" s="8">
        <v>0</v>
      </c>
      <c r="AH201" s="8">
        <v>0</v>
      </c>
      <c r="AI201" s="8">
        <v>24.231503999049846</v>
      </c>
      <c r="AJ201" s="8">
        <v>24.231503999049846</v>
      </c>
    </row>
    <row r="202" spans="2:36" ht="14" customHeight="1">
      <c r="B202" s="56" t="s">
        <v>121</v>
      </c>
      <c r="C202" s="20" t="s">
        <v>3</v>
      </c>
      <c r="D202" s="20" t="s">
        <v>321</v>
      </c>
      <c r="E202" s="20" t="s">
        <v>160</v>
      </c>
      <c r="F202" s="20" t="s">
        <v>994</v>
      </c>
      <c r="G202" s="20" t="s">
        <v>169</v>
      </c>
      <c r="H202" s="7">
        <v>1</v>
      </c>
      <c r="I202" s="20" t="s">
        <v>981</v>
      </c>
      <c r="J202" s="20" t="s">
        <v>176</v>
      </c>
      <c r="K202" s="20" t="s">
        <v>1166</v>
      </c>
      <c r="L202" s="20" t="s">
        <v>157</v>
      </c>
      <c r="M202" s="20" t="s">
        <v>1166</v>
      </c>
      <c r="N202" s="20" t="s">
        <v>160</v>
      </c>
      <c r="O202" s="20" t="s">
        <v>160</v>
      </c>
      <c r="P202" s="20" t="s">
        <v>185</v>
      </c>
      <c r="Q202" s="69">
        <v>2020</v>
      </c>
      <c r="R202" s="69">
        <v>2024</v>
      </c>
      <c r="S202" s="129">
        <v>71.437833999817997</v>
      </c>
      <c r="T202" s="129">
        <v>61.667833999818001</v>
      </c>
      <c r="U202" s="129">
        <v>17.531799999954</v>
      </c>
      <c r="V202" s="129">
        <v>14.692445999986001</v>
      </c>
      <c r="W202" s="129">
        <v>12.866658000035999</v>
      </c>
      <c r="X202" s="129">
        <v>11.380162999842</v>
      </c>
      <c r="Y202" s="129">
        <v>0</v>
      </c>
      <c r="Z202" s="6" t="s">
        <v>159</v>
      </c>
      <c r="AA202" s="6" t="s">
        <v>160</v>
      </c>
      <c r="AB202" s="20" t="s">
        <v>1243</v>
      </c>
      <c r="AC202" s="20"/>
      <c r="AD202" s="8">
        <v>16.375359434012001</v>
      </c>
      <c r="AE202" s="8">
        <v>13.967863424236617</v>
      </c>
      <c r="AF202" s="8">
        <v>11.989297840929344</v>
      </c>
      <c r="AG202" s="8">
        <v>10.604164941902393</v>
      </c>
      <c r="AH202" s="8">
        <v>0</v>
      </c>
      <c r="AI202" s="8">
        <v>52.936685641080359</v>
      </c>
      <c r="AJ202" s="8">
        <v>52.936685641080359</v>
      </c>
    </row>
    <row r="203" spans="2:36" ht="14" customHeight="1">
      <c r="B203" s="56" t="s">
        <v>121</v>
      </c>
      <c r="C203" s="20" t="s">
        <v>3</v>
      </c>
      <c r="D203" s="20" t="s">
        <v>321</v>
      </c>
      <c r="E203" s="20" t="s">
        <v>160</v>
      </c>
      <c r="F203" s="20" t="s">
        <v>995</v>
      </c>
      <c r="G203" s="20" t="s">
        <v>169</v>
      </c>
      <c r="H203" s="7">
        <v>1</v>
      </c>
      <c r="I203" s="20" t="s">
        <v>981</v>
      </c>
      <c r="J203" s="20" t="s">
        <v>996</v>
      </c>
      <c r="K203" s="20" t="s">
        <v>1166</v>
      </c>
      <c r="L203" s="20" t="s">
        <v>157</v>
      </c>
      <c r="M203" s="20" t="s">
        <v>1169</v>
      </c>
      <c r="N203" s="20" t="s">
        <v>160</v>
      </c>
      <c r="O203" s="20" t="s">
        <v>160</v>
      </c>
      <c r="P203" s="20" t="s">
        <v>185</v>
      </c>
      <c r="Q203" s="69">
        <v>2019</v>
      </c>
      <c r="R203" s="69">
        <v>2023</v>
      </c>
      <c r="S203" s="129">
        <v>105.89600120086571</v>
      </c>
      <c r="T203" s="129">
        <v>86.834999999999994</v>
      </c>
      <c r="U203" s="129">
        <v>35.620373000000001</v>
      </c>
      <c r="V203" s="129">
        <v>27.472859</v>
      </c>
      <c r="W203" s="129">
        <v>13.466881000000001</v>
      </c>
      <c r="X203" s="129">
        <v>0</v>
      </c>
      <c r="Y203" s="129">
        <v>0</v>
      </c>
      <c r="Z203" s="6" t="s">
        <v>159</v>
      </c>
      <c r="AA203" s="6" t="s">
        <v>160</v>
      </c>
      <c r="AB203" s="20" t="s">
        <v>1243</v>
      </c>
      <c r="AC203" s="20"/>
      <c r="AD203" s="8">
        <v>33.270765754235555</v>
      </c>
      <c r="AE203" s="8">
        <v>26.11798895743264</v>
      </c>
      <c r="AF203" s="8">
        <v>12.54859243922553</v>
      </c>
      <c r="AG203" s="8">
        <v>0</v>
      </c>
      <c r="AH203" s="8">
        <v>0</v>
      </c>
      <c r="AI203" s="8">
        <v>71.937347150893729</v>
      </c>
      <c r="AJ203" s="8">
        <v>71.937347150893729</v>
      </c>
    </row>
    <row r="204" spans="2:36" ht="14" customHeight="1">
      <c r="B204" s="56" t="s">
        <v>121</v>
      </c>
      <c r="C204" s="20" t="s">
        <v>3</v>
      </c>
      <c r="D204" s="20" t="s">
        <v>321</v>
      </c>
      <c r="E204" s="20" t="s">
        <v>160</v>
      </c>
      <c r="F204" s="20" t="s">
        <v>997</v>
      </c>
      <c r="G204" s="20" t="s">
        <v>169</v>
      </c>
      <c r="H204" s="7">
        <v>1</v>
      </c>
      <c r="I204" s="20" t="s">
        <v>981</v>
      </c>
      <c r="J204" s="20" t="s">
        <v>178</v>
      </c>
      <c r="K204" s="20" t="s">
        <v>1166</v>
      </c>
      <c r="L204" s="20" t="s">
        <v>157</v>
      </c>
      <c r="M204" s="20" t="s">
        <v>1166</v>
      </c>
      <c r="N204" s="20" t="s">
        <v>160</v>
      </c>
      <c r="O204" s="20" t="s">
        <v>160</v>
      </c>
      <c r="P204" s="20" t="s">
        <v>185</v>
      </c>
      <c r="Q204" s="69">
        <v>2020</v>
      </c>
      <c r="R204" s="69">
        <v>2026</v>
      </c>
      <c r="S204" s="129">
        <v>118.68284300000001</v>
      </c>
      <c r="T204" s="129">
        <v>107.82451</v>
      </c>
      <c r="U204" s="129">
        <v>25.199532000000001</v>
      </c>
      <c r="V204" s="129">
        <v>25.734400000000001</v>
      </c>
      <c r="W204" s="129">
        <v>18.868787999999999</v>
      </c>
      <c r="X204" s="129">
        <v>15.349182000000001</v>
      </c>
      <c r="Y204" s="129">
        <v>12.31941</v>
      </c>
      <c r="Z204" s="6" t="s">
        <v>159</v>
      </c>
      <c r="AA204" s="6" t="s">
        <v>160</v>
      </c>
      <c r="AB204" s="20" t="s">
        <v>1243</v>
      </c>
      <c r="AC204" s="20"/>
      <c r="AD204" s="8">
        <v>23.537309008200531</v>
      </c>
      <c r="AE204" s="8">
        <v>24.46526497392043</v>
      </c>
      <c r="AF204" s="8">
        <v>17.582150643059027</v>
      </c>
      <c r="AG204" s="8">
        <v>14.302541857576124</v>
      </c>
      <c r="AH204" s="8">
        <v>11.24463774526687</v>
      </c>
      <c r="AI204" s="8">
        <v>79.887266482756104</v>
      </c>
      <c r="AJ204" s="8">
        <v>91.131904228022975</v>
      </c>
    </row>
    <row r="205" spans="2:36" ht="14" customHeight="1">
      <c r="B205" s="56" t="s">
        <v>121</v>
      </c>
      <c r="C205" s="20" t="s">
        <v>3</v>
      </c>
      <c r="D205" s="20" t="s">
        <v>236</v>
      </c>
      <c r="E205" s="20" t="s">
        <v>160</v>
      </c>
      <c r="F205" s="20" t="s">
        <v>998</v>
      </c>
      <c r="G205" s="20" t="s">
        <v>169</v>
      </c>
      <c r="H205" s="7">
        <v>1</v>
      </c>
      <c r="I205" s="20" t="s">
        <v>981</v>
      </c>
      <c r="J205" s="20" t="s">
        <v>178</v>
      </c>
      <c r="K205" s="20" t="s">
        <v>1166</v>
      </c>
      <c r="L205" s="20" t="s">
        <v>157</v>
      </c>
      <c r="M205" s="20" t="s">
        <v>1166</v>
      </c>
      <c r="N205" s="20" t="s">
        <v>160</v>
      </c>
      <c r="O205" s="20" t="s">
        <v>160</v>
      </c>
      <c r="P205" s="20" t="s">
        <v>185</v>
      </c>
      <c r="Q205" s="69">
        <v>2021</v>
      </c>
      <c r="R205" s="69">
        <v>2022</v>
      </c>
      <c r="S205" s="129">
        <v>40.719265</v>
      </c>
      <c r="T205" s="129">
        <v>32.231532000000001</v>
      </c>
      <c r="U205" s="129">
        <v>6.5949999999999998</v>
      </c>
      <c r="V205" s="129">
        <v>24.339652000000001</v>
      </c>
      <c r="W205" s="129">
        <v>7.7560409999999997</v>
      </c>
      <c r="X205" s="129">
        <v>0</v>
      </c>
      <c r="Y205" s="129">
        <v>0</v>
      </c>
      <c r="Z205" s="6" t="s">
        <v>159</v>
      </c>
      <c r="AA205" s="6" t="s">
        <v>160</v>
      </c>
      <c r="AB205" s="20" t="s">
        <v>1243</v>
      </c>
      <c r="AC205" s="20"/>
      <c r="AD205" s="8">
        <v>6.1599776102620671</v>
      </c>
      <c r="AE205" s="8">
        <v>23.139301306928171</v>
      </c>
      <c r="AF205" s="8">
        <v>7.2271669624854642</v>
      </c>
      <c r="AG205" s="8">
        <v>0</v>
      </c>
      <c r="AH205" s="8">
        <v>0</v>
      </c>
      <c r="AI205" s="8">
        <v>36.526445879675705</v>
      </c>
      <c r="AJ205" s="8">
        <v>36.526445879675705</v>
      </c>
    </row>
    <row r="206" spans="2:36" ht="14" customHeight="1">
      <c r="B206" s="56" t="s">
        <v>121</v>
      </c>
      <c r="C206" s="20" t="s">
        <v>3</v>
      </c>
      <c r="D206" s="20" t="s">
        <v>321</v>
      </c>
      <c r="E206" s="20" t="s">
        <v>160</v>
      </c>
      <c r="F206" s="20" t="s">
        <v>999</v>
      </c>
      <c r="G206" s="20" t="s">
        <v>169</v>
      </c>
      <c r="H206" s="7">
        <v>1</v>
      </c>
      <c r="I206" s="20" t="s">
        <v>981</v>
      </c>
      <c r="J206" s="20" t="s">
        <v>176</v>
      </c>
      <c r="K206" s="20" t="s">
        <v>1166</v>
      </c>
      <c r="L206" s="20" t="s">
        <v>157</v>
      </c>
      <c r="M206" s="20" t="s">
        <v>1166</v>
      </c>
      <c r="N206" s="20" t="s">
        <v>160</v>
      </c>
      <c r="O206" s="20" t="s">
        <v>160</v>
      </c>
      <c r="P206" s="20" t="s">
        <v>161</v>
      </c>
      <c r="Q206" s="69">
        <v>2021</v>
      </c>
      <c r="R206" s="69">
        <v>2025</v>
      </c>
      <c r="S206" s="129">
        <v>55.354999999999997</v>
      </c>
      <c r="T206" s="129">
        <v>31.754999999999999</v>
      </c>
      <c r="U206" s="129">
        <v>5</v>
      </c>
      <c r="V206" s="129">
        <v>6</v>
      </c>
      <c r="W206" s="129">
        <v>15.603999999999999</v>
      </c>
      <c r="X206" s="129">
        <v>17.443999999999999</v>
      </c>
      <c r="Y206" s="129">
        <v>5.35</v>
      </c>
      <c r="Z206" s="6" t="s">
        <v>159</v>
      </c>
      <c r="AA206" s="6" t="s">
        <v>160</v>
      </c>
      <c r="AB206" s="20" t="s">
        <v>1243</v>
      </c>
      <c r="AC206" s="20"/>
      <c r="AD206" s="8">
        <v>4.6701877257483453</v>
      </c>
      <c r="AE206" s="8">
        <v>5.7040999535066899</v>
      </c>
      <c r="AF206" s="8">
        <v>14.539984159782444</v>
      </c>
      <c r="AG206" s="8">
        <v>16.254517026611442</v>
      </c>
      <c r="AH206" s="8">
        <v>4.7971563803769808</v>
      </c>
      <c r="AI206" s="8">
        <v>41.168788865648921</v>
      </c>
      <c r="AJ206" s="8">
        <v>45.965945246025903</v>
      </c>
    </row>
    <row r="207" spans="2:36" ht="14" customHeight="1">
      <c r="B207" s="56" t="s">
        <v>121</v>
      </c>
      <c r="C207" s="20" t="s">
        <v>3</v>
      </c>
      <c r="D207" s="20" t="s">
        <v>236</v>
      </c>
      <c r="E207" s="20" t="s">
        <v>160</v>
      </c>
      <c r="F207" s="20" t="s">
        <v>1000</v>
      </c>
      <c r="G207" s="20" t="s">
        <v>169</v>
      </c>
      <c r="H207" s="7">
        <v>1</v>
      </c>
      <c r="I207" s="20" t="s">
        <v>981</v>
      </c>
      <c r="J207" s="20" t="s">
        <v>996</v>
      </c>
      <c r="K207" s="20" t="s">
        <v>1166</v>
      </c>
      <c r="L207" s="20" t="s">
        <v>157</v>
      </c>
      <c r="M207" s="20" t="s">
        <v>1166</v>
      </c>
      <c r="N207" s="20" t="s">
        <v>160</v>
      </c>
      <c r="O207" s="20" t="s">
        <v>160</v>
      </c>
      <c r="P207" s="20" t="s">
        <v>185</v>
      </c>
      <c r="Q207" s="69">
        <v>2020</v>
      </c>
      <c r="R207" s="69">
        <v>2027</v>
      </c>
      <c r="S207" s="129">
        <v>37.174264000000001</v>
      </c>
      <c r="T207" s="129">
        <v>23.208859202907881</v>
      </c>
      <c r="U207" s="129">
        <v>4.1782000000000004</v>
      </c>
      <c r="V207" s="129">
        <v>0.584484</v>
      </c>
      <c r="W207" s="129">
        <v>3.12</v>
      </c>
      <c r="X207" s="129">
        <v>7.91</v>
      </c>
      <c r="Y207" s="129">
        <v>15.150000000000002</v>
      </c>
      <c r="Z207" s="6" t="s">
        <v>159</v>
      </c>
      <c r="AA207" s="6" t="s">
        <v>160</v>
      </c>
      <c r="AB207" s="20" t="s">
        <v>1243</v>
      </c>
      <c r="AC207" s="20"/>
      <c r="AD207" s="8">
        <v>3.9025956711443475</v>
      </c>
      <c r="AE207" s="8">
        <v>0.55565919287090071</v>
      </c>
      <c r="AF207" s="8">
        <v>2.9072513828839548</v>
      </c>
      <c r="AG207" s="8">
        <v>7.3706277046833595</v>
      </c>
      <c r="AH207" s="8">
        <v>13.662468953711675</v>
      </c>
      <c r="AI207" s="8">
        <v>14.736133951582563</v>
      </c>
      <c r="AJ207" s="8">
        <v>28.398602905294236</v>
      </c>
    </row>
    <row r="208" spans="2:36" ht="14" customHeight="1">
      <c r="B208" s="56" t="s">
        <v>121</v>
      </c>
      <c r="C208" s="20" t="s">
        <v>3</v>
      </c>
      <c r="D208" s="20" t="s">
        <v>236</v>
      </c>
      <c r="E208" s="20" t="s">
        <v>160</v>
      </c>
      <c r="F208" s="20" t="s">
        <v>1001</v>
      </c>
      <c r="G208" s="20" t="s">
        <v>169</v>
      </c>
      <c r="H208" s="7">
        <v>1</v>
      </c>
      <c r="I208" s="20" t="s">
        <v>981</v>
      </c>
      <c r="J208" s="20" t="s">
        <v>176</v>
      </c>
      <c r="K208" s="20" t="s">
        <v>1166</v>
      </c>
      <c r="L208" s="20" t="s">
        <v>157</v>
      </c>
      <c r="M208" s="20" t="s">
        <v>1166</v>
      </c>
      <c r="N208" s="20" t="s">
        <v>160</v>
      </c>
      <c r="O208" s="20" t="s">
        <v>160</v>
      </c>
      <c r="P208" s="20" t="s">
        <v>185</v>
      </c>
      <c r="Q208" s="69">
        <v>2020</v>
      </c>
      <c r="R208" s="69">
        <v>2025</v>
      </c>
      <c r="S208" s="129">
        <v>43.429000000000002</v>
      </c>
      <c r="T208" s="129">
        <v>43.429000000000002</v>
      </c>
      <c r="U208" s="129">
        <v>13.36</v>
      </c>
      <c r="V208" s="129">
        <v>13.016</v>
      </c>
      <c r="W208" s="129">
        <v>9.6430000000000007</v>
      </c>
      <c r="X208" s="129">
        <v>2.1269999999999998</v>
      </c>
      <c r="Y208" s="129">
        <v>0</v>
      </c>
      <c r="Z208" s="6" t="s">
        <v>159</v>
      </c>
      <c r="AA208" s="6" t="s">
        <v>160</v>
      </c>
      <c r="AB208" s="20" t="s">
        <v>1243</v>
      </c>
      <c r="AC208" s="20"/>
      <c r="AD208" s="8">
        <v>12.478741603199579</v>
      </c>
      <c r="AE208" s="8">
        <v>12.374094165807179</v>
      </c>
      <c r="AF208" s="8">
        <v>8.9854567580608897</v>
      </c>
      <c r="AG208" s="8">
        <v>1.9819627216006956</v>
      </c>
      <c r="AH208" s="8">
        <v>0</v>
      </c>
      <c r="AI208" s="8">
        <v>35.820255248668346</v>
      </c>
      <c r="AJ208" s="8">
        <v>35.820255248668346</v>
      </c>
    </row>
    <row r="209" spans="2:36" ht="14" customHeight="1">
      <c r="B209" s="56" t="s">
        <v>113</v>
      </c>
      <c r="C209" s="20" t="s">
        <v>120</v>
      </c>
      <c r="D209" s="20" t="s">
        <v>120</v>
      </c>
      <c r="E209" s="20" t="s">
        <v>160</v>
      </c>
      <c r="F209" s="20" t="s">
        <v>1002</v>
      </c>
      <c r="G209" s="20" t="s">
        <v>169</v>
      </c>
      <c r="H209" s="7">
        <v>1</v>
      </c>
      <c r="I209" s="20" t="s">
        <v>1003</v>
      </c>
      <c r="J209" s="20" t="s">
        <v>176</v>
      </c>
      <c r="K209" s="20" t="s">
        <v>1166</v>
      </c>
      <c r="L209" s="20" t="s">
        <v>157</v>
      </c>
      <c r="M209" s="20" t="s">
        <v>1166</v>
      </c>
      <c r="N209" s="20" t="s">
        <v>160</v>
      </c>
      <c r="O209" s="20" t="s">
        <v>160</v>
      </c>
      <c r="P209" s="20" t="s">
        <v>185</v>
      </c>
      <c r="Q209" s="69" t="s">
        <v>28</v>
      </c>
      <c r="R209" s="69" t="s">
        <v>30</v>
      </c>
      <c r="S209" s="129">
        <v>52.4</v>
      </c>
      <c r="T209" s="129">
        <v>52.4</v>
      </c>
      <c r="U209" s="129">
        <v>9.5</v>
      </c>
      <c r="V209" s="129">
        <v>0</v>
      </c>
      <c r="W209" s="129">
        <v>0</v>
      </c>
      <c r="X209" s="129">
        <v>0</v>
      </c>
      <c r="Y209" s="129">
        <v>0</v>
      </c>
      <c r="Z209" s="6" t="s">
        <v>159</v>
      </c>
      <c r="AA209" s="6" t="s">
        <v>160</v>
      </c>
      <c r="AB209" s="20" t="s">
        <v>160</v>
      </c>
      <c r="AC209" s="20"/>
      <c r="AD209" s="8">
        <v>8.8733566789218568</v>
      </c>
      <c r="AE209" s="8">
        <v>0</v>
      </c>
      <c r="AF209" s="8">
        <v>0</v>
      </c>
      <c r="AG209" s="8">
        <v>0</v>
      </c>
      <c r="AH209" s="8">
        <v>0</v>
      </c>
      <c r="AI209" s="8">
        <v>8.8733566789218568</v>
      </c>
      <c r="AJ209" s="8">
        <v>8.8733566789218568</v>
      </c>
    </row>
    <row r="210" spans="2:36" ht="14" customHeight="1">
      <c r="B210" s="56" t="s">
        <v>113</v>
      </c>
      <c r="C210" s="20" t="s">
        <v>120</v>
      </c>
      <c r="D210" s="20" t="s">
        <v>120</v>
      </c>
      <c r="E210" s="20" t="s">
        <v>160</v>
      </c>
      <c r="F210" s="20" t="s">
        <v>1004</v>
      </c>
      <c r="G210" s="20" t="s">
        <v>169</v>
      </c>
      <c r="H210" s="7">
        <v>1</v>
      </c>
      <c r="I210" s="20" t="s">
        <v>1005</v>
      </c>
      <c r="J210" s="20" t="s">
        <v>176</v>
      </c>
      <c r="K210" s="20" t="s">
        <v>1166</v>
      </c>
      <c r="L210" s="20" t="s">
        <v>157</v>
      </c>
      <c r="M210" s="20" t="s">
        <v>1166</v>
      </c>
      <c r="N210" s="20" t="s">
        <v>160</v>
      </c>
      <c r="O210" s="20" t="s">
        <v>160</v>
      </c>
      <c r="P210" s="20" t="s">
        <v>185</v>
      </c>
      <c r="Q210" s="69" t="s">
        <v>30</v>
      </c>
      <c r="R210" s="69" t="s">
        <v>31</v>
      </c>
      <c r="S210" s="129">
        <v>16</v>
      </c>
      <c r="T210" s="129">
        <v>16</v>
      </c>
      <c r="U210" s="129">
        <v>12.5</v>
      </c>
      <c r="V210" s="129">
        <v>3.5</v>
      </c>
      <c r="W210" s="129">
        <v>0</v>
      </c>
      <c r="X210" s="129">
        <v>0</v>
      </c>
      <c r="Y210" s="129">
        <v>0</v>
      </c>
      <c r="Z210" s="6" t="s">
        <v>159</v>
      </c>
      <c r="AA210" s="6" t="s">
        <v>160</v>
      </c>
      <c r="AB210" s="20" t="s">
        <v>160</v>
      </c>
      <c r="AC210" s="20"/>
      <c r="AD210" s="8">
        <v>11.675469314370863</v>
      </c>
      <c r="AE210" s="8">
        <v>3.3273916395455694</v>
      </c>
      <c r="AF210" s="8">
        <v>0</v>
      </c>
      <c r="AG210" s="8">
        <v>0</v>
      </c>
      <c r="AH210" s="8">
        <v>0</v>
      </c>
      <c r="AI210" s="8">
        <v>15.002860953916432</v>
      </c>
      <c r="AJ210" s="8">
        <v>15.002860953916432</v>
      </c>
    </row>
    <row r="211" spans="2:36" ht="14" customHeight="1">
      <c r="B211" s="56" t="s">
        <v>113</v>
      </c>
      <c r="C211" s="20" t="s">
        <v>120</v>
      </c>
      <c r="D211" s="20" t="s">
        <v>120</v>
      </c>
      <c r="E211" s="20" t="s">
        <v>160</v>
      </c>
      <c r="F211" s="20" t="s">
        <v>1006</v>
      </c>
      <c r="G211" s="20" t="s">
        <v>169</v>
      </c>
      <c r="H211" s="7">
        <v>1</v>
      </c>
      <c r="I211" s="20" t="s">
        <v>1007</v>
      </c>
      <c r="J211" s="20" t="s">
        <v>176</v>
      </c>
      <c r="K211" s="20" t="s">
        <v>1166</v>
      </c>
      <c r="L211" s="20" t="s">
        <v>157</v>
      </c>
      <c r="M211" s="20" t="s">
        <v>1166</v>
      </c>
      <c r="N211" s="20" t="s">
        <v>160</v>
      </c>
      <c r="O211" s="20" t="s">
        <v>160</v>
      </c>
      <c r="P211" s="20" t="s">
        <v>172</v>
      </c>
      <c r="Q211" s="69" t="s">
        <v>30</v>
      </c>
      <c r="R211" s="69" t="s">
        <v>31</v>
      </c>
      <c r="S211" s="129">
        <v>19</v>
      </c>
      <c r="T211" s="129">
        <v>19</v>
      </c>
      <c r="U211" s="129">
        <v>5.6</v>
      </c>
      <c r="V211" s="129">
        <v>13.4</v>
      </c>
      <c r="W211" s="129">
        <v>0</v>
      </c>
      <c r="X211" s="129">
        <v>0</v>
      </c>
      <c r="Y211" s="129">
        <v>0</v>
      </c>
      <c r="Z211" s="6" t="s">
        <v>159</v>
      </c>
      <c r="AA211" s="6" t="s">
        <v>160</v>
      </c>
      <c r="AB211" s="20" t="s">
        <v>160</v>
      </c>
      <c r="AC211" s="20"/>
      <c r="AD211" s="8">
        <v>5.2306102528381464</v>
      </c>
      <c r="AE211" s="8">
        <v>12.739156562831608</v>
      </c>
      <c r="AF211" s="8">
        <v>0</v>
      </c>
      <c r="AG211" s="8">
        <v>0</v>
      </c>
      <c r="AH211" s="8">
        <v>0</v>
      </c>
      <c r="AI211" s="8">
        <v>17.969766815669754</v>
      </c>
      <c r="AJ211" s="8">
        <v>17.969766815669754</v>
      </c>
    </row>
    <row r="212" spans="2:36" ht="14" customHeight="1">
      <c r="B212" s="56" t="s">
        <v>113</v>
      </c>
      <c r="C212" s="20" t="s">
        <v>120</v>
      </c>
      <c r="D212" s="20" t="s">
        <v>120</v>
      </c>
      <c r="E212" s="20" t="s">
        <v>160</v>
      </c>
      <c r="F212" s="20" t="s">
        <v>1008</v>
      </c>
      <c r="G212" s="20" t="s">
        <v>169</v>
      </c>
      <c r="H212" s="7">
        <v>1</v>
      </c>
      <c r="I212" s="20" t="s">
        <v>1007</v>
      </c>
      <c r="J212" s="20" t="s">
        <v>176</v>
      </c>
      <c r="K212" s="20" t="s">
        <v>1166</v>
      </c>
      <c r="L212" s="20" t="s">
        <v>157</v>
      </c>
      <c r="M212" s="20" t="s">
        <v>1166</v>
      </c>
      <c r="N212" s="20" t="s">
        <v>160</v>
      </c>
      <c r="O212" s="20" t="s">
        <v>160</v>
      </c>
      <c r="P212" s="20" t="s">
        <v>172</v>
      </c>
      <c r="Q212" s="69" t="s">
        <v>33</v>
      </c>
      <c r="R212" s="69" t="s">
        <v>34</v>
      </c>
      <c r="S212" s="129">
        <v>19</v>
      </c>
      <c r="T212" s="129">
        <v>19</v>
      </c>
      <c r="U212" s="129">
        <v>0</v>
      </c>
      <c r="V212" s="129">
        <v>0</v>
      </c>
      <c r="W212" s="129">
        <v>0</v>
      </c>
      <c r="X212" s="129">
        <v>10</v>
      </c>
      <c r="Y212" s="129">
        <v>9</v>
      </c>
      <c r="Z212" s="6" t="s">
        <v>159</v>
      </c>
      <c r="AA212" s="6" t="s">
        <v>160</v>
      </c>
      <c r="AB212" s="20" t="s">
        <v>160</v>
      </c>
      <c r="AC212" s="20"/>
      <c r="AD212" s="8">
        <v>0</v>
      </c>
      <c r="AE212" s="8">
        <v>0</v>
      </c>
      <c r="AF212" s="8">
        <v>0</v>
      </c>
      <c r="AG212" s="8">
        <v>9.3181134066793412</v>
      </c>
      <c r="AH212" s="8">
        <v>8.2148203288470647</v>
      </c>
      <c r="AI212" s="8">
        <v>9.3181134066793412</v>
      </c>
      <c r="AJ212" s="8">
        <v>17.532933735526406</v>
      </c>
    </row>
    <row r="213" spans="2:36" ht="14" customHeight="1">
      <c r="B213" s="56" t="s">
        <v>113</v>
      </c>
      <c r="C213" s="20" t="s">
        <v>120</v>
      </c>
      <c r="D213" s="20" t="s">
        <v>120</v>
      </c>
      <c r="E213" s="20" t="s">
        <v>160</v>
      </c>
      <c r="F213" s="20" t="s">
        <v>1009</v>
      </c>
      <c r="G213" s="20" t="s">
        <v>169</v>
      </c>
      <c r="H213" s="7">
        <v>1</v>
      </c>
      <c r="I213" s="20" t="s">
        <v>1007</v>
      </c>
      <c r="J213" s="20" t="s">
        <v>176</v>
      </c>
      <c r="K213" s="20" t="s">
        <v>1166</v>
      </c>
      <c r="L213" s="20" t="s">
        <v>157</v>
      </c>
      <c r="M213" s="20" t="s">
        <v>1166</v>
      </c>
      <c r="N213" s="20" t="s">
        <v>160</v>
      </c>
      <c r="O213" s="20" t="s">
        <v>160</v>
      </c>
      <c r="P213" s="20" t="s">
        <v>172</v>
      </c>
      <c r="Q213" s="69" t="s">
        <v>34</v>
      </c>
      <c r="R213" s="69" t="s">
        <v>35</v>
      </c>
      <c r="S213" s="129">
        <v>19</v>
      </c>
      <c r="T213" s="129">
        <v>19</v>
      </c>
      <c r="U213" s="129">
        <v>0</v>
      </c>
      <c r="V213" s="129">
        <v>0</v>
      </c>
      <c r="W213" s="129">
        <v>0</v>
      </c>
      <c r="X213" s="129">
        <v>0</v>
      </c>
      <c r="Y213" s="129">
        <v>19</v>
      </c>
      <c r="Z213" s="6" t="s">
        <v>159</v>
      </c>
      <c r="AA213" s="6" t="s">
        <v>160</v>
      </c>
      <c r="AB213" s="20" t="s">
        <v>160</v>
      </c>
      <c r="AC213" s="20"/>
      <c r="AD213" s="8">
        <v>0</v>
      </c>
      <c r="AE213" s="8">
        <v>0</v>
      </c>
      <c r="AF213" s="8">
        <v>0</v>
      </c>
      <c r="AG213" s="8">
        <v>0</v>
      </c>
      <c r="AH213" s="8">
        <v>16.976024317902208</v>
      </c>
      <c r="AI213" s="8">
        <v>0</v>
      </c>
      <c r="AJ213" s="8">
        <v>16.976024317902208</v>
      </c>
    </row>
    <row r="214" spans="2:36" ht="14" customHeight="1">
      <c r="B214" s="56" t="s">
        <v>113</v>
      </c>
      <c r="C214" s="20" t="s">
        <v>120</v>
      </c>
      <c r="D214" s="20" t="s">
        <v>120</v>
      </c>
      <c r="E214" s="20" t="s">
        <v>160</v>
      </c>
      <c r="F214" s="20" t="s">
        <v>1010</v>
      </c>
      <c r="G214" s="20" t="s">
        <v>154</v>
      </c>
      <c r="H214" s="7">
        <v>12</v>
      </c>
      <c r="I214" s="20" t="s">
        <v>1011</v>
      </c>
      <c r="J214" s="20" t="s">
        <v>176</v>
      </c>
      <c r="K214" s="20" t="s">
        <v>1166</v>
      </c>
      <c r="L214" s="20" t="s">
        <v>157</v>
      </c>
      <c r="M214" s="20" t="s">
        <v>1166</v>
      </c>
      <c r="N214" s="20" t="s">
        <v>160</v>
      </c>
      <c r="O214" s="20" t="s">
        <v>160</v>
      </c>
      <c r="P214" s="20" t="s">
        <v>172</v>
      </c>
      <c r="Q214" s="69" t="s">
        <v>31</v>
      </c>
      <c r="R214" s="69" t="s">
        <v>38</v>
      </c>
      <c r="S214" s="129">
        <v>32.299999999999997</v>
      </c>
      <c r="T214" s="129">
        <v>32.299999999999997</v>
      </c>
      <c r="U214" s="129">
        <v>0</v>
      </c>
      <c r="V214" s="129">
        <v>3.8</v>
      </c>
      <c r="W214" s="129">
        <v>5.8</v>
      </c>
      <c r="X214" s="129">
        <v>0</v>
      </c>
      <c r="Y214" s="129">
        <v>22.700000000000003</v>
      </c>
      <c r="Z214" s="6" t="s">
        <v>159</v>
      </c>
      <c r="AA214" s="6" t="s">
        <v>160</v>
      </c>
      <c r="AB214" s="20" t="s">
        <v>160</v>
      </c>
      <c r="AC214" s="20"/>
      <c r="AD214" s="8">
        <v>0</v>
      </c>
      <c r="AE214" s="8">
        <v>3.6125966372209035</v>
      </c>
      <c r="AF214" s="8">
        <v>5.4045057758740178</v>
      </c>
      <c r="AG214" s="8">
        <v>0</v>
      </c>
      <c r="AH214" s="8">
        <v>19.60634212011627</v>
      </c>
      <c r="AI214" s="8">
        <v>9.0171024130949213</v>
      </c>
      <c r="AJ214" s="8">
        <v>28.623444533211192</v>
      </c>
    </row>
    <row r="215" spans="2:36" ht="14" customHeight="1">
      <c r="B215" s="56" t="s">
        <v>112</v>
      </c>
      <c r="C215" s="20" t="s">
        <v>146</v>
      </c>
      <c r="D215" s="20" t="s">
        <v>160</v>
      </c>
      <c r="E215" s="20" t="s">
        <v>160</v>
      </c>
      <c r="F215" s="20" t="s">
        <v>1012</v>
      </c>
      <c r="G215" s="20" t="s">
        <v>154</v>
      </c>
      <c r="H215" s="7">
        <v>43</v>
      </c>
      <c r="I215" s="20" t="s">
        <v>1013</v>
      </c>
      <c r="J215" s="20" t="s">
        <v>156</v>
      </c>
      <c r="K215" s="20" t="s">
        <v>1166</v>
      </c>
      <c r="L215" s="20" t="s">
        <v>163</v>
      </c>
      <c r="M215" s="20" t="s">
        <v>1166</v>
      </c>
      <c r="N215" s="20" t="s">
        <v>157</v>
      </c>
      <c r="O215" s="20" t="s">
        <v>163</v>
      </c>
      <c r="P215" s="20" t="s">
        <v>161</v>
      </c>
      <c r="Q215" s="69" t="s">
        <v>233</v>
      </c>
      <c r="R215" s="69" t="s">
        <v>31</v>
      </c>
      <c r="S215" s="129">
        <v>28.22</v>
      </c>
      <c r="T215" s="129">
        <v>28.22</v>
      </c>
      <c r="U215" s="129">
        <v>10.6</v>
      </c>
      <c r="V215" s="129">
        <v>0</v>
      </c>
      <c r="W215" s="129">
        <v>0</v>
      </c>
      <c r="X215" s="129">
        <v>0</v>
      </c>
      <c r="Y215" s="129">
        <v>12.93</v>
      </c>
      <c r="Z215" s="6" t="s">
        <v>159</v>
      </c>
      <c r="AA215" s="6" t="s">
        <v>160</v>
      </c>
      <c r="AB215" s="20" t="s">
        <v>1245</v>
      </c>
      <c r="AC215" s="20"/>
      <c r="AD215" s="8">
        <v>9.9007979785864926</v>
      </c>
      <c r="AE215" s="8">
        <v>0</v>
      </c>
      <c r="AF215" s="8">
        <v>0</v>
      </c>
      <c r="AG215" s="8">
        <v>0</v>
      </c>
      <c r="AH215" s="8">
        <v>12.077105458785221</v>
      </c>
      <c r="AI215" s="8">
        <v>9.9007979785864926</v>
      </c>
      <c r="AJ215" s="8">
        <v>21.977903437371715</v>
      </c>
    </row>
    <row r="216" spans="2:36" ht="14" customHeight="1">
      <c r="B216" s="56" t="s">
        <v>112</v>
      </c>
      <c r="C216" s="20" t="s">
        <v>118</v>
      </c>
      <c r="D216" s="20" t="s">
        <v>160</v>
      </c>
      <c r="E216" s="20" t="s">
        <v>160</v>
      </c>
      <c r="F216" s="20" t="s">
        <v>1014</v>
      </c>
      <c r="G216" s="20" t="s">
        <v>154</v>
      </c>
      <c r="H216" s="7">
        <v>299</v>
      </c>
      <c r="I216" s="20" t="s">
        <v>1015</v>
      </c>
      <c r="J216" s="20" t="s">
        <v>156</v>
      </c>
      <c r="K216" s="20" t="s">
        <v>1166</v>
      </c>
      <c r="L216" s="20" t="s">
        <v>163</v>
      </c>
      <c r="M216" s="20" t="s">
        <v>1166</v>
      </c>
      <c r="N216" s="20" t="s">
        <v>157</v>
      </c>
      <c r="O216" s="20" t="s">
        <v>163</v>
      </c>
      <c r="P216" s="20" t="s">
        <v>161</v>
      </c>
      <c r="Q216" s="69" t="s">
        <v>233</v>
      </c>
      <c r="R216" s="69" t="s">
        <v>233</v>
      </c>
      <c r="S216" s="129">
        <v>175.05</v>
      </c>
      <c r="T216" s="129">
        <v>175.05</v>
      </c>
      <c r="U216" s="129">
        <v>57.26</v>
      </c>
      <c r="V216" s="129">
        <v>0</v>
      </c>
      <c r="W216" s="129">
        <v>0</v>
      </c>
      <c r="X216" s="129">
        <v>0</v>
      </c>
      <c r="Y216" s="129">
        <v>29.9</v>
      </c>
      <c r="Z216" s="6" t="s">
        <v>159</v>
      </c>
      <c r="AA216" s="6" t="s">
        <v>160</v>
      </c>
      <c r="AB216" s="20" t="s">
        <v>1245</v>
      </c>
      <c r="AC216" s="20"/>
      <c r="AD216" s="8">
        <v>53.482989835270047</v>
      </c>
      <c r="AE216" s="8">
        <v>0</v>
      </c>
      <c r="AF216" s="8">
        <v>0</v>
      </c>
      <c r="AG216" s="8">
        <v>0</v>
      </c>
      <c r="AH216" s="8">
        <v>27.927722599975105</v>
      </c>
      <c r="AI216" s="8">
        <v>53.482989835270047</v>
      </c>
      <c r="AJ216" s="8">
        <v>81.410712435245159</v>
      </c>
    </row>
    <row r="217" spans="2:36" ht="14" customHeight="1">
      <c r="B217" s="56" t="s">
        <v>112</v>
      </c>
      <c r="C217" s="20" t="s">
        <v>118</v>
      </c>
      <c r="D217" s="20" t="s">
        <v>160</v>
      </c>
      <c r="E217" s="20" t="s">
        <v>160</v>
      </c>
      <c r="F217" s="20" t="s">
        <v>1016</v>
      </c>
      <c r="G217" s="20" t="s">
        <v>154</v>
      </c>
      <c r="H217" s="7">
        <v>8</v>
      </c>
      <c r="I217" s="20" t="s">
        <v>1017</v>
      </c>
      <c r="J217" s="20" t="s">
        <v>156</v>
      </c>
      <c r="K217" s="20" t="s">
        <v>1166</v>
      </c>
      <c r="L217" s="20" t="s">
        <v>163</v>
      </c>
      <c r="M217" s="20" t="s">
        <v>1166</v>
      </c>
      <c r="N217" s="20" t="s">
        <v>157</v>
      </c>
      <c r="O217" s="20" t="s">
        <v>163</v>
      </c>
      <c r="P217" s="20" t="s">
        <v>161</v>
      </c>
      <c r="Q217" s="69" t="s">
        <v>233</v>
      </c>
      <c r="R217" s="69" t="s">
        <v>30</v>
      </c>
      <c r="S217" s="129">
        <v>16.420000000000002</v>
      </c>
      <c r="T217" s="129">
        <v>16.420000000000002</v>
      </c>
      <c r="U217" s="129">
        <v>0.19</v>
      </c>
      <c r="V217" s="129">
        <v>0</v>
      </c>
      <c r="W217" s="129">
        <v>0</v>
      </c>
      <c r="X217" s="129">
        <v>0</v>
      </c>
      <c r="Y217" s="129">
        <v>0</v>
      </c>
      <c r="Z217" s="6" t="s">
        <v>159</v>
      </c>
      <c r="AA217" s="6" t="s">
        <v>160</v>
      </c>
      <c r="AB217" s="20" t="s">
        <v>1245</v>
      </c>
      <c r="AC217" s="20"/>
      <c r="AD217" s="8">
        <v>0.17746713357843713</v>
      </c>
      <c r="AE217" s="8">
        <v>0</v>
      </c>
      <c r="AF217" s="8">
        <v>0</v>
      </c>
      <c r="AG217" s="8">
        <v>0</v>
      </c>
      <c r="AH217" s="8">
        <v>0</v>
      </c>
      <c r="AI217" s="8">
        <v>0.17746713357843713</v>
      </c>
      <c r="AJ217" s="8">
        <v>0.17746713357843713</v>
      </c>
    </row>
    <row r="218" spans="2:36" ht="14" customHeight="1">
      <c r="B218" s="56" t="s">
        <v>112</v>
      </c>
      <c r="C218" s="20" t="s">
        <v>118</v>
      </c>
      <c r="D218" s="20" t="s">
        <v>160</v>
      </c>
      <c r="E218" s="20" t="s">
        <v>160</v>
      </c>
      <c r="F218" s="20" t="s">
        <v>1018</v>
      </c>
      <c r="G218" s="20" t="s">
        <v>154</v>
      </c>
      <c r="H218" s="7">
        <v>229</v>
      </c>
      <c r="I218" s="20" t="s">
        <v>1019</v>
      </c>
      <c r="J218" s="20" t="s">
        <v>156</v>
      </c>
      <c r="K218" s="20" t="s">
        <v>1166</v>
      </c>
      <c r="L218" s="20" t="s">
        <v>163</v>
      </c>
      <c r="M218" s="20" t="s">
        <v>1166</v>
      </c>
      <c r="N218" s="20" t="s">
        <v>157</v>
      </c>
      <c r="O218" s="20" t="s">
        <v>163</v>
      </c>
      <c r="P218" s="20" t="s">
        <v>161</v>
      </c>
      <c r="Q218" s="69" t="s">
        <v>233</v>
      </c>
      <c r="R218" s="69" t="s">
        <v>233</v>
      </c>
      <c r="S218" s="129">
        <v>102.09</v>
      </c>
      <c r="T218" s="129">
        <v>102.09</v>
      </c>
      <c r="U218" s="129">
        <v>50</v>
      </c>
      <c r="V218" s="129">
        <v>0</v>
      </c>
      <c r="W218" s="129">
        <v>0</v>
      </c>
      <c r="X218" s="129">
        <v>0</v>
      </c>
      <c r="Y218" s="129">
        <v>20</v>
      </c>
      <c r="Z218" s="6" t="s">
        <v>159</v>
      </c>
      <c r="AA218" s="6" t="s">
        <v>160</v>
      </c>
      <c r="AB218" s="20" t="s">
        <v>1245</v>
      </c>
      <c r="AC218" s="20"/>
      <c r="AD218" s="8">
        <v>46.701877257483453</v>
      </c>
      <c r="AE218" s="8">
        <v>0</v>
      </c>
      <c r="AF218" s="8">
        <v>0</v>
      </c>
      <c r="AG218" s="8">
        <v>0</v>
      </c>
      <c r="AH218" s="8">
        <v>18.680750902993381</v>
      </c>
      <c r="AI218" s="8">
        <v>46.701877257483453</v>
      </c>
      <c r="AJ218" s="8">
        <v>65.382628160476827</v>
      </c>
    </row>
    <row r="219" spans="2:36" ht="14" customHeight="1">
      <c r="B219" s="56" t="s">
        <v>112</v>
      </c>
      <c r="C219" s="20" t="s">
        <v>119</v>
      </c>
      <c r="D219" s="20" t="s">
        <v>160</v>
      </c>
      <c r="E219" s="20" t="s">
        <v>160</v>
      </c>
      <c r="F219" s="20" t="s">
        <v>389</v>
      </c>
      <c r="G219" s="20" t="s">
        <v>154</v>
      </c>
      <c r="H219" s="7">
        <v>433</v>
      </c>
      <c r="I219" s="20" t="s">
        <v>1015</v>
      </c>
      <c r="J219" s="20" t="s">
        <v>156</v>
      </c>
      <c r="K219" s="20" t="s">
        <v>1166</v>
      </c>
      <c r="L219" s="20" t="s">
        <v>163</v>
      </c>
      <c r="M219" s="20" t="s">
        <v>1166</v>
      </c>
      <c r="N219" s="20" t="s">
        <v>157</v>
      </c>
      <c r="O219" s="20" t="s">
        <v>163</v>
      </c>
      <c r="P219" s="20" t="s">
        <v>161</v>
      </c>
      <c r="Q219" s="69" t="s">
        <v>233</v>
      </c>
      <c r="R219" s="69" t="s">
        <v>233</v>
      </c>
      <c r="S219" s="129">
        <v>1240.22</v>
      </c>
      <c r="T219" s="129">
        <v>1240.22</v>
      </c>
      <c r="U219" s="129">
        <v>234.52</v>
      </c>
      <c r="V219" s="129">
        <v>0</v>
      </c>
      <c r="W219" s="129">
        <v>0</v>
      </c>
      <c r="X219" s="129">
        <v>0</v>
      </c>
      <c r="Y219" s="129">
        <v>617.07000000000005</v>
      </c>
      <c r="Z219" s="6" t="s">
        <v>159</v>
      </c>
      <c r="AA219" s="6" t="s">
        <v>160</v>
      </c>
      <c r="AB219" s="20" t="s">
        <v>1245</v>
      </c>
      <c r="AC219" s="20"/>
      <c r="AD219" s="8">
        <v>219.05048508850041</v>
      </c>
      <c r="AE219" s="8">
        <v>0</v>
      </c>
      <c r="AF219" s="8">
        <v>0</v>
      </c>
      <c r="AG219" s="8">
        <v>0</v>
      </c>
      <c r="AH219" s="8">
        <v>576.36654798550637</v>
      </c>
      <c r="AI219" s="8">
        <v>219.05048508850041</v>
      </c>
      <c r="AJ219" s="8">
        <v>795.41703307400678</v>
      </c>
    </row>
    <row r="220" spans="2:36" ht="14" customHeight="1">
      <c r="B220" s="56" t="s">
        <v>112</v>
      </c>
      <c r="C220" s="20" t="s">
        <v>119</v>
      </c>
      <c r="D220" s="20" t="s">
        <v>160</v>
      </c>
      <c r="E220" s="20" t="s">
        <v>160</v>
      </c>
      <c r="F220" s="20" t="s">
        <v>390</v>
      </c>
      <c r="G220" s="20" t="s">
        <v>154</v>
      </c>
      <c r="H220" s="7">
        <v>108</v>
      </c>
      <c r="I220" s="20" t="s">
        <v>1020</v>
      </c>
      <c r="J220" s="20" t="s">
        <v>156</v>
      </c>
      <c r="K220" s="20" t="s">
        <v>1166</v>
      </c>
      <c r="L220" s="20" t="s">
        <v>163</v>
      </c>
      <c r="M220" s="20" t="s">
        <v>1166</v>
      </c>
      <c r="N220" s="20" t="s">
        <v>157</v>
      </c>
      <c r="O220" s="20" t="s">
        <v>163</v>
      </c>
      <c r="P220" s="20" t="s">
        <v>161</v>
      </c>
      <c r="Q220" s="69" t="s">
        <v>233</v>
      </c>
      <c r="R220" s="69" t="s">
        <v>233</v>
      </c>
      <c r="S220" s="129">
        <v>155.54</v>
      </c>
      <c r="T220" s="129">
        <v>155.54</v>
      </c>
      <c r="U220" s="129">
        <v>36.21</v>
      </c>
      <c r="V220" s="129">
        <v>0</v>
      </c>
      <c r="W220" s="129">
        <v>0</v>
      </c>
      <c r="X220" s="129">
        <v>0</v>
      </c>
      <c r="Y220" s="129">
        <v>63.28</v>
      </c>
      <c r="Z220" s="6" t="s">
        <v>159</v>
      </c>
      <c r="AA220" s="6" t="s">
        <v>160</v>
      </c>
      <c r="AB220" s="20" t="s">
        <v>1245</v>
      </c>
      <c r="AC220" s="20"/>
      <c r="AD220" s="8">
        <v>33.821499509869518</v>
      </c>
      <c r="AE220" s="8">
        <v>0</v>
      </c>
      <c r="AF220" s="8">
        <v>0</v>
      </c>
      <c r="AG220" s="8">
        <v>0</v>
      </c>
      <c r="AH220" s="8">
        <v>59.105895857071062</v>
      </c>
      <c r="AI220" s="8">
        <v>33.821499509869518</v>
      </c>
      <c r="AJ220" s="8">
        <v>92.927395366940573</v>
      </c>
    </row>
    <row r="221" spans="2:36" ht="14" customHeight="1">
      <c r="B221" s="56" t="s">
        <v>112</v>
      </c>
      <c r="C221" s="20" t="s">
        <v>118</v>
      </c>
      <c r="D221" s="20" t="s">
        <v>160</v>
      </c>
      <c r="E221" s="20" t="s">
        <v>160</v>
      </c>
      <c r="F221" s="20" t="s">
        <v>1021</v>
      </c>
      <c r="G221" s="20" t="s">
        <v>154</v>
      </c>
      <c r="H221" s="7">
        <v>12</v>
      </c>
      <c r="I221" s="20" t="s">
        <v>1017</v>
      </c>
      <c r="J221" s="20" t="s">
        <v>156</v>
      </c>
      <c r="K221" s="20" t="s">
        <v>1166</v>
      </c>
      <c r="L221" s="20" t="s">
        <v>163</v>
      </c>
      <c r="M221" s="20" t="s">
        <v>1166</v>
      </c>
      <c r="N221" s="20" t="s">
        <v>157</v>
      </c>
      <c r="O221" s="20" t="s">
        <v>163</v>
      </c>
      <c r="P221" s="20" t="s">
        <v>161</v>
      </c>
      <c r="Q221" s="69" t="s">
        <v>233</v>
      </c>
      <c r="R221" s="69" t="s">
        <v>233</v>
      </c>
      <c r="S221" s="129">
        <v>33.79</v>
      </c>
      <c r="T221" s="129">
        <v>33.79</v>
      </c>
      <c r="U221" s="129">
        <v>15.64</v>
      </c>
      <c r="V221" s="129">
        <v>0</v>
      </c>
      <c r="W221" s="129">
        <v>0</v>
      </c>
      <c r="X221" s="129">
        <v>0</v>
      </c>
      <c r="Y221" s="129">
        <v>10.59</v>
      </c>
      <c r="Z221" s="6" t="s">
        <v>159</v>
      </c>
      <c r="AA221" s="6" t="s">
        <v>160</v>
      </c>
      <c r="AB221" s="20" t="s">
        <v>1245</v>
      </c>
      <c r="AC221" s="20"/>
      <c r="AD221" s="8">
        <v>14.608347206140825</v>
      </c>
      <c r="AE221" s="8">
        <v>0</v>
      </c>
      <c r="AF221" s="8">
        <v>0</v>
      </c>
      <c r="AG221" s="8">
        <v>0</v>
      </c>
      <c r="AH221" s="8">
        <v>9.8914576031349952</v>
      </c>
      <c r="AI221" s="8">
        <v>14.608347206140825</v>
      </c>
      <c r="AJ221" s="8">
        <v>24.499804809275822</v>
      </c>
    </row>
    <row r="222" spans="2:36" ht="14" customHeight="1">
      <c r="B222" s="56" t="s">
        <v>112</v>
      </c>
      <c r="C222" s="20" t="s">
        <v>118</v>
      </c>
      <c r="D222" s="20" t="s">
        <v>160</v>
      </c>
      <c r="E222" s="20" t="s">
        <v>160</v>
      </c>
      <c r="F222" s="20" t="s">
        <v>1022</v>
      </c>
      <c r="G222" s="20" t="s">
        <v>154</v>
      </c>
      <c r="H222" s="7">
        <v>134</v>
      </c>
      <c r="I222" s="20" t="s">
        <v>1023</v>
      </c>
      <c r="J222" s="20" t="s">
        <v>156</v>
      </c>
      <c r="K222" s="20" t="s">
        <v>1166</v>
      </c>
      <c r="L222" s="20" t="s">
        <v>163</v>
      </c>
      <c r="M222" s="20" t="s">
        <v>1166</v>
      </c>
      <c r="N222" s="20" t="s">
        <v>157</v>
      </c>
      <c r="O222" s="20" t="s">
        <v>163</v>
      </c>
      <c r="P222" s="20" t="s">
        <v>161</v>
      </c>
      <c r="Q222" s="69" t="s">
        <v>233</v>
      </c>
      <c r="R222" s="69" t="s">
        <v>30</v>
      </c>
      <c r="S222" s="129">
        <v>37.01</v>
      </c>
      <c r="T222" s="129">
        <v>37.01</v>
      </c>
      <c r="U222" s="129">
        <v>3.05</v>
      </c>
      <c r="V222" s="129">
        <v>0</v>
      </c>
      <c r="W222" s="129">
        <v>0</v>
      </c>
      <c r="X222" s="129">
        <v>0</v>
      </c>
      <c r="Y222" s="129">
        <v>0</v>
      </c>
      <c r="Z222" s="6" t="s">
        <v>159</v>
      </c>
      <c r="AA222" s="6" t="s">
        <v>160</v>
      </c>
      <c r="AB222" s="20" t="s">
        <v>1245</v>
      </c>
      <c r="AC222" s="20"/>
      <c r="AD222" s="8">
        <v>2.8488145127064906</v>
      </c>
      <c r="AE222" s="8">
        <v>0</v>
      </c>
      <c r="AF222" s="8">
        <v>0</v>
      </c>
      <c r="AG222" s="8">
        <v>0</v>
      </c>
      <c r="AH222" s="8">
        <v>0</v>
      </c>
      <c r="AI222" s="8">
        <v>2.8488145127064906</v>
      </c>
      <c r="AJ222" s="8">
        <v>2.8488145127064906</v>
      </c>
    </row>
    <row r="223" spans="2:36" ht="14" customHeight="1">
      <c r="B223" s="56" t="s">
        <v>112</v>
      </c>
      <c r="C223" s="20" t="s">
        <v>119</v>
      </c>
      <c r="D223" s="20" t="s">
        <v>160</v>
      </c>
      <c r="E223" s="20" t="s">
        <v>160</v>
      </c>
      <c r="F223" s="20" t="s">
        <v>1024</v>
      </c>
      <c r="G223" s="20" t="s">
        <v>154</v>
      </c>
      <c r="H223" s="7">
        <v>56</v>
      </c>
      <c r="I223" s="20" t="s">
        <v>1025</v>
      </c>
      <c r="J223" s="20" t="s">
        <v>156</v>
      </c>
      <c r="K223" s="20" t="s">
        <v>1166</v>
      </c>
      <c r="L223" s="20" t="s">
        <v>163</v>
      </c>
      <c r="M223" s="20" t="s">
        <v>1166</v>
      </c>
      <c r="N223" s="20" t="s">
        <v>157</v>
      </c>
      <c r="O223" s="20" t="s">
        <v>163</v>
      </c>
      <c r="P223" s="20" t="s">
        <v>161</v>
      </c>
      <c r="Q223" s="69" t="s">
        <v>233</v>
      </c>
      <c r="R223" s="69" t="s">
        <v>233</v>
      </c>
      <c r="S223" s="129">
        <v>253.28</v>
      </c>
      <c r="T223" s="129">
        <v>253.28</v>
      </c>
      <c r="U223" s="129">
        <v>69.040000000000006</v>
      </c>
      <c r="V223" s="129">
        <v>0</v>
      </c>
      <c r="W223" s="129">
        <v>0</v>
      </c>
      <c r="X223" s="129">
        <v>0</v>
      </c>
      <c r="Y223" s="129">
        <v>174.58</v>
      </c>
      <c r="Z223" s="6" t="s">
        <v>159</v>
      </c>
      <c r="AA223" s="6" t="s">
        <v>160</v>
      </c>
      <c r="AB223" s="20" t="s">
        <v>1245</v>
      </c>
      <c r="AC223" s="20"/>
      <c r="AD223" s="8">
        <v>64.485952117133152</v>
      </c>
      <c r="AE223" s="8">
        <v>0</v>
      </c>
      <c r="AF223" s="8">
        <v>0</v>
      </c>
      <c r="AG223" s="8">
        <v>0</v>
      </c>
      <c r="AH223" s="8">
        <v>163.06427463222923</v>
      </c>
      <c r="AI223" s="8">
        <v>64.485952117133152</v>
      </c>
      <c r="AJ223" s="8">
        <v>227.55022674936237</v>
      </c>
    </row>
    <row r="224" spans="2:36" ht="14" customHeight="1">
      <c r="B224" s="56" t="s">
        <v>112</v>
      </c>
      <c r="C224" s="20" t="s">
        <v>119</v>
      </c>
      <c r="D224" s="20" t="s">
        <v>160</v>
      </c>
      <c r="E224" s="20" t="s">
        <v>160</v>
      </c>
      <c r="F224" s="20" t="s">
        <v>1026</v>
      </c>
      <c r="G224" s="20" t="s">
        <v>154</v>
      </c>
      <c r="H224" s="7">
        <v>22</v>
      </c>
      <c r="I224" s="20" t="s">
        <v>1015</v>
      </c>
      <c r="J224" s="20" t="s">
        <v>156</v>
      </c>
      <c r="K224" s="20" t="s">
        <v>1166</v>
      </c>
      <c r="L224" s="20" t="s">
        <v>163</v>
      </c>
      <c r="M224" s="20" t="s">
        <v>1166</v>
      </c>
      <c r="N224" s="20" t="s">
        <v>157</v>
      </c>
      <c r="O224" s="20" t="s">
        <v>163</v>
      </c>
      <c r="P224" s="20" t="s">
        <v>161</v>
      </c>
      <c r="Q224" s="69" t="s">
        <v>233</v>
      </c>
      <c r="R224" s="69" t="s">
        <v>31</v>
      </c>
      <c r="S224" s="129">
        <v>31.37</v>
      </c>
      <c r="T224" s="129">
        <v>31.37</v>
      </c>
      <c r="U224" s="129">
        <v>15.56</v>
      </c>
      <c r="V224" s="129">
        <v>0</v>
      </c>
      <c r="W224" s="129">
        <v>0</v>
      </c>
      <c r="X224" s="129">
        <v>0</v>
      </c>
      <c r="Y224" s="129">
        <v>1.74</v>
      </c>
      <c r="Z224" s="6" t="s">
        <v>159</v>
      </c>
      <c r="AA224" s="6" t="s">
        <v>160</v>
      </c>
      <c r="AB224" s="20" t="s">
        <v>1245</v>
      </c>
      <c r="AC224" s="20"/>
      <c r="AD224" s="8">
        <v>14.533624202528852</v>
      </c>
      <c r="AE224" s="8">
        <v>0</v>
      </c>
      <c r="AF224" s="8">
        <v>0</v>
      </c>
      <c r="AG224" s="8">
        <v>0</v>
      </c>
      <c r="AH224" s="8">
        <v>1.6252253285604241</v>
      </c>
      <c r="AI224" s="8">
        <v>14.533624202528852</v>
      </c>
      <c r="AJ224" s="8">
        <v>16.158849531089277</v>
      </c>
    </row>
    <row r="225" spans="2:36" ht="14" customHeight="1">
      <c r="B225" s="56" t="s">
        <v>112</v>
      </c>
      <c r="C225" s="20" t="s">
        <v>119</v>
      </c>
      <c r="D225" s="20" t="s">
        <v>160</v>
      </c>
      <c r="E225" s="20" t="s">
        <v>160</v>
      </c>
      <c r="F225" s="20" t="s">
        <v>1027</v>
      </c>
      <c r="G225" s="20" t="s">
        <v>154</v>
      </c>
      <c r="H225" s="7">
        <v>12</v>
      </c>
      <c r="I225" s="20" t="s">
        <v>1025</v>
      </c>
      <c r="J225" s="20" t="s">
        <v>156</v>
      </c>
      <c r="K225" s="20" t="s">
        <v>1166</v>
      </c>
      <c r="L225" s="20" t="s">
        <v>163</v>
      </c>
      <c r="M225" s="20" t="s">
        <v>1166</v>
      </c>
      <c r="N225" s="20" t="s">
        <v>157</v>
      </c>
      <c r="O225" s="20" t="s">
        <v>163</v>
      </c>
      <c r="P225" s="20" t="s">
        <v>161</v>
      </c>
      <c r="Q225" s="69" t="s">
        <v>233</v>
      </c>
      <c r="R225" s="69" t="s">
        <v>233</v>
      </c>
      <c r="S225" s="129">
        <v>42.55</v>
      </c>
      <c r="T225" s="129">
        <v>42.55</v>
      </c>
      <c r="U225" s="129">
        <v>0.05</v>
      </c>
      <c r="V225" s="129">
        <v>0</v>
      </c>
      <c r="W225" s="129">
        <v>0</v>
      </c>
      <c r="X225" s="129">
        <v>0</v>
      </c>
      <c r="Y225" s="129">
        <v>0</v>
      </c>
      <c r="Z225" s="6" t="s">
        <v>159</v>
      </c>
      <c r="AA225" s="6" t="s">
        <v>160</v>
      </c>
      <c r="AB225" s="20" t="s">
        <v>1245</v>
      </c>
      <c r="AC225" s="20"/>
      <c r="AD225" s="8">
        <v>4.6701877257483454E-2</v>
      </c>
      <c r="AE225" s="8">
        <v>0</v>
      </c>
      <c r="AF225" s="8">
        <v>0</v>
      </c>
      <c r="AG225" s="8">
        <v>0</v>
      </c>
      <c r="AH225" s="8">
        <v>0</v>
      </c>
      <c r="AI225" s="8">
        <v>4.6701877257483454E-2</v>
      </c>
      <c r="AJ225" s="8">
        <v>4.6701877257483454E-2</v>
      </c>
    </row>
    <row r="226" spans="2:36" ht="14" customHeight="1">
      <c r="B226" s="56" t="s">
        <v>112</v>
      </c>
      <c r="C226" s="20" t="s">
        <v>119</v>
      </c>
      <c r="D226" s="20" t="s">
        <v>160</v>
      </c>
      <c r="E226" s="20" t="s">
        <v>160</v>
      </c>
      <c r="F226" s="20" t="s">
        <v>1028</v>
      </c>
      <c r="G226" s="20" t="s">
        <v>154</v>
      </c>
      <c r="H226" s="7">
        <v>19</v>
      </c>
      <c r="I226" s="20" t="s">
        <v>1029</v>
      </c>
      <c r="J226" s="20" t="s">
        <v>156</v>
      </c>
      <c r="K226" s="20" t="s">
        <v>1166</v>
      </c>
      <c r="L226" s="20" t="s">
        <v>163</v>
      </c>
      <c r="M226" s="20" t="s">
        <v>1166</v>
      </c>
      <c r="N226" s="20" t="s">
        <v>157</v>
      </c>
      <c r="O226" s="20" t="s">
        <v>163</v>
      </c>
      <c r="P226" s="20" t="s">
        <v>161</v>
      </c>
      <c r="Q226" s="68" t="s">
        <v>233</v>
      </c>
      <c r="R226" s="68" t="s">
        <v>30</v>
      </c>
      <c r="S226" s="129">
        <v>24.87</v>
      </c>
      <c r="T226" s="129">
        <v>24.87</v>
      </c>
      <c r="U226" s="129">
        <v>7.25</v>
      </c>
      <c r="V226" s="129">
        <v>0</v>
      </c>
      <c r="W226" s="129">
        <v>0</v>
      </c>
      <c r="X226" s="129">
        <v>0</v>
      </c>
      <c r="Y226" s="129">
        <v>0</v>
      </c>
      <c r="Z226" s="6" t="s">
        <v>159</v>
      </c>
      <c r="AA226" s="6" t="s">
        <v>160</v>
      </c>
      <c r="AB226" s="20" t="s">
        <v>1245</v>
      </c>
      <c r="AC226" s="20"/>
      <c r="AD226" s="8">
        <v>6.771772202335101</v>
      </c>
      <c r="AE226" s="8">
        <v>0</v>
      </c>
      <c r="AF226" s="8">
        <v>0</v>
      </c>
      <c r="AG226" s="8">
        <v>0</v>
      </c>
      <c r="AH226" s="8">
        <v>0</v>
      </c>
      <c r="AI226" s="8">
        <v>6.771772202335101</v>
      </c>
      <c r="AJ226" s="8">
        <v>6.771772202335101</v>
      </c>
    </row>
    <row r="227" spans="2:36" ht="14" customHeight="1">
      <c r="B227" s="56" t="s">
        <v>112</v>
      </c>
      <c r="C227" s="20" t="s">
        <v>146</v>
      </c>
      <c r="D227" s="20" t="s">
        <v>160</v>
      </c>
      <c r="E227" s="20" t="s">
        <v>160</v>
      </c>
      <c r="F227" s="20" t="s">
        <v>1030</v>
      </c>
      <c r="G227" s="20" t="s">
        <v>154</v>
      </c>
      <c r="H227" s="7">
        <v>130</v>
      </c>
      <c r="I227" s="20" t="s">
        <v>1020</v>
      </c>
      <c r="J227" s="20" t="s">
        <v>156</v>
      </c>
      <c r="K227" s="20" t="s">
        <v>1166</v>
      </c>
      <c r="L227" s="20" t="s">
        <v>163</v>
      </c>
      <c r="M227" s="20" t="s">
        <v>1166</v>
      </c>
      <c r="N227" s="20" t="s">
        <v>157</v>
      </c>
      <c r="O227" s="20" t="s">
        <v>163</v>
      </c>
      <c r="P227" s="20" t="s">
        <v>161</v>
      </c>
      <c r="Q227" s="69" t="s">
        <v>233</v>
      </c>
      <c r="R227" s="69" t="s">
        <v>233</v>
      </c>
      <c r="S227" s="129">
        <v>10.119999999999999</v>
      </c>
      <c r="T227" s="129">
        <v>10.119999999999999</v>
      </c>
      <c r="U227" s="129">
        <v>5</v>
      </c>
      <c r="V227" s="129">
        <v>0</v>
      </c>
      <c r="W227" s="129">
        <v>0</v>
      </c>
      <c r="X227" s="129">
        <v>0</v>
      </c>
      <c r="Y227" s="129">
        <v>0</v>
      </c>
      <c r="Z227" s="6" t="s">
        <v>159</v>
      </c>
      <c r="AA227" s="6" t="s">
        <v>160</v>
      </c>
      <c r="AB227" s="20" t="s">
        <v>1245</v>
      </c>
      <c r="AC227" s="20"/>
      <c r="AD227" s="8">
        <v>4.6701877257483453</v>
      </c>
      <c r="AE227" s="8">
        <v>0</v>
      </c>
      <c r="AF227" s="8">
        <v>0</v>
      </c>
      <c r="AG227" s="8">
        <v>0</v>
      </c>
      <c r="AH227" s="8">
        <v>0</v>
      </c>
      <c r="AI227" s="8">
        <v>4.6701877257483453</v>
      </c>
      <c r="AJ227" s="8">
        <v>4.6701877257483453</v>
      </c>
    </row>
    <row r="228" spans="2:36" ht="14" customHeight="1">
      <c r="B228" s="56" t="s">
        <v>112</v>
      </c>
      <c r="C228" s="20" t="s">
        <v>146</v>
      </c>
      <c r="D228" s="20" t="s">
        <v>160</v>
      </c>
      <c r="E228" s="20" t="s">
        <v>160</v>
      </c>
      <c r="F228" s="20" t="s">
        <v>1031</v>
      </c>
      <c r="G228" s="20" t="s">
        <v>154</v>
      </c>
      <c r="H228" s="7">
        <v>39</v>
      </c>
      <c r="I228" s="20" t="s">
        <v>1015</v>
      </c>
      <c r="J228" s="20" t="s">
        <v>156</v>
      </c>
      <c r="K228" s="20" t="s">
        <v>1166</v>
      </c>
      <c r="L228" s="20" t="s">
        <v>163</v>
      </c>
      <c r="M228" s="20" t="s">
        <v>1166</v>
      </c>
      <c r="N228" s="20" t="s">
        <v>157</v>
      </c>
      <c r="O228" s="20" t="s">
        <v>163</v>
      </c>
      <c r="P228" s="20" t="s">
        <v>161</v>
      </c>
      <c r="Q228" s="69" t="s">
        <v>233</v>
      </c>
      <c r="R228" s="69" t="s">
        <v>233</v>
      </c>
      <c r="S228" s="129">
        <v>15.47</v>
      </c>
      <c r="T228" s="129">
        <v>15.47</v>
      </c>
      <c r="U228" s="129">
        <v>8</v>
      </c>
      <c r="V228" s="129">
        <v>0</v>
      </c>
      <c r="W228" s="129">
        <v>0</v>
      </c>
      <c r="X228" s="129">
        <v>0</v>
      </c>
      <c r="Y228" s="129">
        <v>0</v>
      </c>
      <c r="Z228" s="6" t="s">
        <v>159</v>
      </c>
      <c r="AA228" s="6" t="s">
        <v>160</v>
      </c>
      <c r="AB228" s="20" t="s">
        <v>1245</v>
      </c>
      <c r="AC228" s="20"/>
      <c r="AD228" s="8">
        <v>7.4723003611973526</v>
      </c>
      <c r="AE228" s="8">
        <v>0</v>
      </c>
      <c r="AF228" s="8">
        <v>0</v>
      </c>
      <c r="AG228" s="8">
        <v>0</v>
      </c>
      <c r="AH228" s="8">
        <v>0</v>
      </c>
      <c r="AI228" s="8">
        <v>7.4723003611973526</v>
      </c>
      <c r="AJ228" s="8">
        <v>7.4723003611973526</v>
      </c>
    </row>
    <row r="229" spans="2:36" ht="14" customHeight="1">
      <c r="B229" s="56" t="s">
        <v>112</v>
      </c>
      <c r="C229" s="20" t="s">
        <v>146</v>
      </c>
      <c r="D229" s="20" t="s">
        <v>160</v>
      </c>
      <c r="E229" s="20" t="s">
        <v>160</v>
      </c>
      <c r="F229" s="20" t="s">
        <v>1032</v>
      </c>
      <c r="G229" s="20" t="s">
        <v>154</v>
      </c>
      <c r="H229" s="7">
        <v>183</v>
      </c>
      <c r="I229" s="20" t="s">
        <v>1020</v>
      </c>
      <c r="J229" s="20" t="s">
        <v>156</v>
      </c>
      <c r="K229" s="20" t="s">
        <v>1166</v>
      </c>
      <c r="L229" s="20" t="s">
        <v>163</v>
      </c>
      <c r="M229" s="20" t="s">
        <v>1166</v>
      </c>
      <c r="N229" s="20" t="s">
        <v>157</v>
      </c>
      <c r="O229" s="20" t="s">
        <v>163</v>
      </c>
      <c r="P229" s="20" t="s">
        <v>161</v>
      </c>
      <c r="Q229" s="69" t="s">
        <v>233</v>
      </c>
      <c r="R229" s="68" t="s">
        <v>233</v>
      </c>
      <c r="S229" s="129">
        <v>7.67</v>
      </c>
      <c r="T229" s="129">
        <v>7.67</v>
      </c>
      <c r="U229" s="129">
        <v>4</v>
      </c>
      <c r="V229" s="129">
        <v>0</v>
      </c>
      <c r="W229" s="129">
        <v>0</v>
      </c>
      <c r="X229" s="129">
        <v>0</v>
      </c>
      <c r="Y229" s="129">
        <v>0</v>
      </c>
      <c r="Z229" s="6" t="s">
        <v>159</v>
      </c>
      <c r="AA229" s="6" t="s">
        <v>160</v>
      </c>
      <c r="AB229" s="20" t="s">
        <v>1245</v>
      </c>
      <c r="AC229" s="20"/>
      <c r="AD229" s="8">
        <v>3.7361501805986763</v>
      </c>
      <c r="AE229" s="8">
        <v>0</v>
      </c>
      <c r="AF229" s="8">
        <v>0</v>
      </c>
      <c r="AG229" s="8">
        <v>0</v>
      </c>
      <c r="AH229" s="8">
        <v>0</v>
      </c>
      <c r="AI229" s="8">
        <v>3.7361501805986763</v>
      </c>
      <c r="AJ229" s="8">
        <v>3.7361501805986763</v>
      </c>
    </row>
    <row r="230" spans="2:36" ht="14" customHeight="1">
      <c r="B230" s="56" t="s">
        <v>112</v>
      </c>
      <c r="C230" s="20" t="s">
        <v>146</v>
      </c>
      <c r="D230" s="20" t="s">
        <v>160</v>
      </c>
      <c r="E230" s="20" t="s">
        <v>160</v>
      </c>
      <c r="F230" s="20" t="s">
        <v>1033</v>
      </c>
      <c r="G230" s="20" t="s">
        <v>154</v>
      </c>
      <c r="H230" s="7">
        <v>30</v>
      </c>
      <c r="I230" s="20" t="s">
        <v>1017</v>
      </c>
      <c r="J230" s="20" t="s">
        <v>156</v>
      </c>
      <c r="K230" s="20" t="s">
        <v>1166</v>
      </c>
      <c r="L230" s="20" t="s">
        <v>163</v>
      </c>
      <c r="M230" s="20" t="s">
        <v>1166</v>
      </c>
      <c r="N230" s="20" t="s">
        <v>157</v>
      </c>
      <c r="O230" s="20" t="s">
        <v>163</v>
      </c>
      <c r="P230" s="20" t="s">
        <v>161</v>
      </c>
      <c r="Q230" s="69" t="s">
        <v>233</v>
      </c>
      <c r="R230" s="69" t="s">
        <v>233</v>
      </c>
      <c r="S230" s="129">
        <v>56</v>
      </c>
      <c r="T230" s="129">
        <v>56</v>
      </c>
      <c r="U230" s="129">
        <v>37.5</v>
      </c>
      <c r="V230" s="129">
        <v>0</v>
      </c>
      <c r="W230" s="129">
        <v>0</v>
      </c>
      <c r="X230" s="129">
        <v>0</v>
      </c>
      <c r="Y230" s="129">
        <v>0</v>
      </c>
      <c r="Z230" s="6" t="s">
        <v>159</v>
      </c>
      <c r="AA230" s="6" t="s">
        <v>160</v>
      </c>
      <c r="AB230" s="20" t="s">
        <v>1245</v>
      </c>
      <c r="AC230" s="20"/>
      <c r="AD230" s="8">
        <v>35.026407943112588</v>
      </c>
      <c r="AE230" s="8">
        <v>0</v>
      </c>
      <c r="AF230" s="8">
        <v>0</v>
      </c>
      <c r="AG230" s="8">
        <v>0</v>
      </c>
      <c r="AH230" s="8">
        <v>0</v>
      </c>
      <c r="AI230" s="8">
        <v>35.026407943112588</v>
      </c>
      <c r="AJ230" s="8">
        <v>35.026407943112588</v>
      </c>
    </row>
    <row r="231" spans="2:36" ht="14" customHeight="1">
      <c r="B231" s="56" t="s">
        <v>112</v>
      </c>
      <c r="C231" s="20" t="s">
        <v>119</v>
      </c>
      <c r="D231" s="20" t="s">
        <v>218</v>
      </c>
      <c r="E231" s="20" t="s">
        <v>160</v>
      </c>
      <c r="F231" s="20" t="s">
        <v>1034</v>
      </c>
      <c r="G231" s="20" t="s">
        <v>169</v>
      </c>
      <c r="H231" s="7">
        <v>1</v>
      </c>
      <c r="I231" s="20" t="s">
        <v>1035</v>
      </c>
      <c r="J231" s="20" t="s">
        <v>173</v>
      </c>
      <c r="K231" s="20" t="s">
        <v>1166</v>
      </c>
      <c r="L231" s="20" t="s">
        <v>163</v>
      </c>
      <c r="M231" s="20" t="s">
        <v>1166</v>
      </c>
      <c r="N231" s="20" t="s">
        <v>157</v>
      </c>
      <c r="O231" s="20" t="s">
        <v>163</v>
      </c>
      <c r="P231" s="20" t="s">
        <v>185</v>
      </c>
      <c r="Q231" s="69">
        <v>43601</v>
      </c>
      <c r="R231" s="69">
        <v>44480</v>
      </c>
      <c r="S231" s="129">
        <v>353.32</v>
      </c>
      <c r="T231" s="129">
        <v>353.32</v>
      </c>
      <c r="U231" s="129">
        <v>41.51</v>
      </c>
      <c r="V231" s="129">
        <v>0</v>
      </c>
      <c r="W231" s="129">
        <v>0</v>
      </c>
      <c r="X231" s="129">
        <v>0</v>
      </c>
      <c r="Y231" s="129">
        <v>0</v>
      </c>
      <c r="Z231" s="6" t="s">
        <v>159</v>
      </c>
      <c r="AA231" s="6" t="s">
        <v>160</v>
      </c>
      <c r="AB231" s="20" t="s">
        <v>1245</v>
      </c>
      <c r="AC231" s="20"/>
      <c r="AD231" s="8">
        <v>38.771898499162759</v>
      </c>
      <c r="AE231" s="8">
        <v>0</v>
      </c>
      <c r="AF231" s="8">
        <v>0</v>
      </c>
      <c r="AG231" s="8">
        <v>0</v>
      </c>
      <c r="AH231" s="8">
        <v>0</v>
      </c>
      <c r="AI231" s="8">
        <v>38.771898499162759</v>
      </c>
      <c r="AJ231" s="8">
        <v>38.771898499162759</v>
      </c>
    </row>
    <row r="232" spans="2:36" ht="14" customHeight="1">
      <c r="B232" s="56" t="s">
        <v>112</v>
      </c>
      <c r="C232" s="20" t="s">
        <v>119</v>
      </c>
      <c r="D232" s="20" t="s">
        <v>218</v>
      </c>
      <c r="E232" s="20" t="s">
        <v>160</v>
      </c>
      <c r="F232" s="20" t="s">
        <v>1036</v>
      </c>
      <c r="G232" s="20" t="s">
        <v>169</v>
      </c>
      <c r="H232" s="7">
        <v>1</v>
      </c>
      <c r="I232" s="20" t="s">
        <v>1037</v>
      </c>
      <c r="J232" s="20" t="s">
        <v>996</v>
      </c>
      <c r="K232" s="20" t="s">
        <v>1166</v>
      </c>
      <c r="L232" s="20" t="s">
        <v>163</v>
      </c>
      <c r="M232" s="20" t="s">
        <v>1166</v>
      </c>
      <c r="N232" s="20" t="s">
        <v>157</v>
      </c>
      <c r="O232" s="20" t="s">
        <v>163</v>
      </c>
      <c r="P232" s="20" t="s">
        <v>168</v>
      </c>
      <c r="Q232" s="69">
        <v>44601</v>
      </c>
      <c r="R232" s="69">
        <v>45750</v>
      </c>
      <c r="S232" s="129">
        <v>498.81</v>
      </c>
      <c r="T232" s="129">
        <v>498.81</v>
      </c>
      <c r="U232" s="129">
        <v>17.059999999999999</v>
      </c>
      <c r="V232" s="129">
        <v>0</v>
      </c>
      <c r="W232" s="129">
        <v>0</v>
      </c>
      <c r="X232" s="129">
        <v>0</v>
      </c>
      <c r="Y232" s="129">
        <v>481</v>
      </c>
      <c r="Z232" s="6" t="s">
        <v>159</v>
      </c>
      <c r="AA232" s="6" t="s">
        <v>160</v>
      </c>
      <c r="AB232" s="20" t="s">
        <v>1245</v>
      </c>
      <c r="AC232" s="20"/>
      <c r="AD232" s="8">
        <v>15.934680520253353</v>
      </c>
      <c r="AE232" s="8">
        <v>0</v>
      </c>
      <c r="AF232" s="8">
        <v>0</v>
      </c>
      <c r="AG232" s="8">
        <v>0</v>
      </c>
      <c r="AH232" s="8">
        <v>449.27205921699084</v>
      </c>
      <c r="AI232" s="8">
        <v>15.934680520253353</v>
      </c>
      <c r="AJ232" s="8">
        <v>465.20673973724422</v>
      </c>
    </row>
    <row r="233" spans="2:36" ht="14" customHeight="1">
      <c r="B233" s="56" t="s">
        <v>112</v>
      </c>
      <c r="C233" s="20" t="s">
        <v>119</v>
      </c>
      <c r="D233" s="20" t="s">
        <v>218</v>
      </c>
      <c r="E233" s="20" t="s">
        <v>160</v>
      </c>
      <c r="F233" s="20" t="s">
        <v>1038</v>
      </c>
      <c r="G233" s="20" t="s">
        <v>154</v>
      </c>
      <c r="H233" s="7">
        <v>3</v>
      </c>
      <c r="I233" s="20" t="s">
        <v>1039</v>
      </c>
      <c r="J233" s="20" t="s">
        <v>156</v>
      </c>
      <c r="K233" s="20" t="s">
        <v>1166</v>
      </c>
      <c r="L233" s="20" t="s">
        <v>163</v>
      </c>
      <c r="M233" s="20" t="s">
        <v>1166</v>
      </c>
      <c r="N233" s="20" t="s">
        <v>157</v>
      </c>
      <c r="O233" s="20" t="s">
        <v>163</v>
      </c>
      <c r="P233" s="20" t="s">
        <v>1222</v>
      </c>
      <c r="Q233" s="69">
        <v>45135</v>
      </c>
      <c r="R233" s="69">
        <v>46050</v>
      </c>
      <c r="S233" s="129">
        <v>1733.9</v>
      </c>
      <c r="T233" s="129">
        <v>1733.9</v>
      </c>
      <c r="U233" s="129">
        <v>23.76</v>
      </c>
      <c r="V233" s="129">
        <v>0</v>
      </c>
      <c r="W233" s="129">
        <v>0</v>
      </c>
      <c r="X233" s="129">
        <v>0</v>
      </c>
      <c r="Y233" s="129">
        <v>1700.49</v>
      </c>
      <c r="Z233" s="6" t="s">
        <v>159</v>
      </c>
      <c r="AA233" s="6" t="s">
        <v>160</v>
      </c>
      <c r="AB233" s="20" t="s">
        <v>1245</v>
      </c>
      <c r="AC233" s="20"/>
      <c r="AD233" s="8">
        <v>22.19273207275614</v>
      </c>
      <c r="AE233" s="8">
        <v>0</v>
      </c>
      <c r="AF233" s="8">
        <v>0</v>
      </c>
      <c r="AG233" s="8">
        <v>0</v>
      </c>
      <c r="AH233" s="8">
        <v>1588.3215051515608</v>
      </c>
      <c r="AI233" s="8">
        <v>22.19273207275614</v>
      </c>
      <c r="AJ233" s="8">
        <v>1610.514237224317</v>
      </c>
    </row>
    <row r="234" spans="2:36" ht="14" customHeight="1">
      <c r="B234" s="56" t="s">
        <v>112</v>
      </c>
      <c r="C234" s="20" t="s">
        <v>119</v>
      </c>
      <c r="D234" s="20" t="s">
        <v>218</v>
      </c>
      <c r="E234" s="20" t="s">
        <v>160</v>
      </c>
      <c r="F234" s="20" t="s">
        <v>1040</v>
      </c>
      <c r="G234" s="20" t="s">
        <v>169</v>
      </c>
      <c r="H234" s="7">
        <v>1</v>
      </c>
      <c r="I234" s="20" t="s">
        <v>1041</v>
      </c>
      <c r="J234" s="20" t="s">
        <v>173</v>
      </c>
      <c r="K234" s="20" t="s">
        <v>1166</v>
      </c>
      <c r="L234" s="20" t="s">
        <v>163</v>
      </c>
      <c r="M234" s="20" t="s">
        <v>1166</v>
      </c>
      <c r="N234" s="20" t="s">
        <v>157</v>
      </c>
      <c r="O234" s="20" t="s">
        <v>163</v>
      </c>
      <c r="P234" s="20" t="s">
        <v>185</v>
      </c>
      <c r="Q234" s="69">
        <v>44067</v>
      </c>
      <c r="R234" s="69">
        <v>44957</v>
      </c>
      <c r="S234" s="129">
        <v>367.89</v>
      </c>
      <c r="T234" s="129">
        <v>367.89</v>
      </c>
      <c r="U234" s="129">
        <v>240.94</v>
      </c>
      <c r="V234" s="129">
        <v>0</v>
      </c>
      <c r="W234" s="129">
        <v>0</v>
      </c>
      <c r="X234" s="129">
        <v>0</v>
      </c>
      <c r="Y234" s="129">
        <v>40.25</v>
      </c>
      <c r="Z234" s="6" t="s">
        <v>159</v>
      </c>
      <c r="AA234" s="6" t="s">
        <v>160</v>
      </c>
      <c r="AB234" s="20" t="s">
        <v>1245</v>
      </c>
      <c r="AC234" s="20"/>
      <c r="AD234" s="8">
        <v>225.04700612836126</v>
      </c>
      <c r="AE234" s="8">
        <v>0</v>
      </c>
      <c r="AF234" s="8">
        <v>0</v>
      </c>
      <c r="AG234" s="8">
        <v>0</v>
      </c>
      <c r="AH234" s="8">
        <v>37.595011192274178</v>
      </c>
      <c r="AI234" s="8">
        <v>225.04700612836126</v>
      </c>
      <c r="AJ234" s="8">
        <v>262.64201732063543</v>
      </c>
    </row>
    <row r="235" spans="2:36" ht="14" customHeight="1">
      <c r="B235" s="56" t="s">
        <v>112</v>
      </c>
      <c r="C235" s="20" t="s">
        <v>119</v>
      </c>
      <c r="D235" s="20" t="s">
        <v>218</v>
      </c>
      <c r="E235" s="20" t="s">
        <v>160</v>
      </c>
      <c r="F235" s="20" t="s">
        <v>1042</v>
      </c>
      <c r="G235" s="20" t="s">
        <v>154</v>
      </c>
      <c r="H235" s="7">
        <v>8</v>
      </c>
      <c r="I235" s="20" t="s">
        <v>1043</v>
      </c>
      <c r="J235" s="20" t="s">
        <v>156</v>
      </c>
      <c r="K235" s="20" t="s">
        <v>1166</v>
      </c>
      <c r="L235" s="20" t="s">
        <v>163</v>
      </c>
      <c r="M235" s="20" t="s">
        <v>1166</v>
      </c>
      <c r="N235" s="20" t="s">
        <v>157</v>
      </c>
      <c r="O235" s="20" t="s">
        <v>163</v>
      </c>
      <c r="P235" s="20" t="s">
        <v>172</v>
      </c>
      <c r="Q235" s="69" t="s">
        <v>1223</v>
      </c>
      <c r="R235" s="69" t="s">
        <v>1224</v>
      </c>
      <c r="S235" s="129">
        <v>161.4</v>
      </c>
      <c r="T235" s="129">
        <v>161.4</v>
      </c>
      <c r="U235" s="129">
        <v>0</v>
      </c>
      <c r="V235" s="129">
        <v>0</v>
      </c>
      <c r="W235" s="129">
        <v>0</v>
      </c>
      <c r="X235" s="129">
        <v>0</v>
      </c>
      <c r="Y235" s="129">
        <v>161.4</v>
      </c>
      <c r="Z235" s="6" t="s">
        <v>159</v>
      </c>
      <c r="AA235" s="6" t="s">
        <v>160</v>
      </c>
      <c r="AB235" s="20" t="s">
        <v>1246</v>
      </c>
      <c r="AC235" s="20"/>
      <c r="AD235" s="8">
        <v>0</v>
      </c>
      <c r="AE235" s="8">
        <v>0</v>
      </c>
      <c r="AF235" s="8">
        <v>0</v>
      </c>
      <c r="AG235" s="8">
        <v>0</v>
      </c>
      <c r="AH235" s="8">
        <v>150.75365978715661</v>
      </c>
      <c r="AI235" s="8">
        <v>0</v>
      </c>
      <c r="AJ235" s="8">
        <v>150.75365978715661</v>
      </c>
    </row>
    <row r="236" spans="2:36" ht="14" customHeight="1">
      <c r="B236" s="56" t="s">
        <v>112</v>
      </c>
      <c r="C236" s="20" t="s">
        <v>119</v>
      </c>
      <c r="D236" s="20" t="s">
        <v>218</v>
      </c>
      <c r="E236" s="20" t="s">
        <v>160</v>
      </c>
      <c r="F236" s="20" t="s">
        <v>1044</v>
      </c>
      <c r="G236" s="20" t="s">
        <v>154</v>
      </c>
      <c r="H236" s="7">
        <v>18</v>
      </c>
      <c r="I236" s="20" t="s">
        <v>1045</v>
      </c>
      <c r="J236" s="20" t="s">
        <v>156</v>
      </c>
      <c r="K236" s="20" t="s">
        <v>1166</v>
      </c>
      <c r="L236" s="20" t="s">
        <v>163</v>
      </c>
      <c r="M236" s="20" t="s">
        <v>1166</v>
      </c>
      <c r="N236" s="20" t="s">
        <v>157</v>
      </c>
      <c r="O236" s="20" t="s">
        <v>163</v>
      </c>
      <c r="P236" s="20" t="s">
        <v>172</v>
      </c>
      <c r="Q236" s="69">
        <v>44713</v>
      </c>
      <c r="R236" s="69">
        <v>45350</v>
      </c>
      <c r="S236" s="129">
        <v>1083.2</v>
      </c>
      <c r="T236" s="129">
        <v>1083.2</v>
      </c>
      <c r="U236" s="129">
        <v>0</v>
      </c>
      <c r="V236" s="129">
        <v>0</v>
      </c>
      <c r="W236" s="129">
        <v>0</v>
      </c>
      <c r="X236" s="129">
        <v>0</v>
      </c>
      <c r="Y236" s="129">
        <v>1083.2</v>
      </c>
      <c r="Z236" s="6" t="s">
        <v>159</v>
      </c>
      <c r="AA236" s="6" t="s">
        <v>160</v>
      </c>
      <c r="AB236" s="20" t="s">
        <v>1246</v>
      </c>
      <c r="AC236" s="20"/>
      <c r="AD236" s="8">
        <v>0</v>
      </c>
      <c r="AE236" s="8">
        <v>0</v>
      </c>
      <c r="AF236" s="8">
        <v>0</v>
      </c>
      <c r="AG236" s="8">
        <v>0</v>
      </c>
      <c r="AH236" s="8">
        <v>1011.7494689061216</v>
      </c>
      <c r="AI236" s="8">
        <v>0</v>
      </c>
      <c r="AJ236" s="8">
        <v>1011.7494689061216</v>
      </c>
    </row>
    <row r="237" spans="2:36" ht="14" customHeight="1">
      <c r="B237" s="56" t="s">
        <v>112</v>
      </c>
      <c r="C237" s="20" t="s">
        <v>119</v>
      </c>
      <c r="D237" s="20" t="s">
        <v>218</v>
      </c>
      <c r="E237" s="20" t="s">
        <v>160</v>
      </c>
      <c r="F237" s="20" t="s">
        <v>1046</v>
      </c>
      <c r="G237" s="20" t="s">
        <v>154</v>
      </c>
      <c r="H237" s="7">
        <v>11</v>
      </c>
      <c r="I237" s="20" t="s">
        <v>1047</v>
      </c>
      <c r="J237" s="20" t="s">
        <v>156</v>
      </c>
      <c r="K237" s="20" t="s">
        <v>1166</v>
      </c>
      <c r="L237" s="20" t="s">
        <v>163</v>
      </c>
      <c r="M237" s="20" t="s">
        <v>1166</v>
      </c>
      <c r="N237" s="20" t="s">
        <v>157</v>
      </c>
      <c r="O237" s="20" t="s">
        <v>163</v>
      </c>
      <c r="P237" s="20" t="s">
        <v>172</v>
      </c>
      <c r="Q237" s="69">
        <v>44470</v>
      </c>
      <c r="R237" s="69">
        <v>44621</v>
      </c>
      <c r="S237" s="129">
        <v>60</v>
      </c>
      <c r="T237" s="129">
        <v>60</v>
      </c>
      <c r="U237" s="129">
        <v>0</v>
      </c>
      <c r="V237" s="129">
        <v>0</v>
      </c>
      <c r="W237" s="129">
        <v>0</v>
      </c>
      <c r="X237" s="129">
        <v>0</v>
      </c>
      <c r="Y237" s="129">
        <v>60</v>
      </c>
      <c r="Z237" s="6" t="s">
        <v>159</v>
      </c>
      <c r="AA237" s="6" t="s">
        <v>160</v>
      </c>
      <c r="AB237" s="20" t="s">
        <v>1246</v>
      </c>
      <c r="AC237" s="20"/>
      <c r="AD237" s="8">
        <v>0</v>
      </c>
      <c r="AE237" s="8">
        <v>0</v>
      </c>
      <c r="AF237" s="8">
        <v>0</v>
      </c>
      <c r="AG237" s="8">
        <v>0</v>
      </c>
      <c r="AH237" s="8">
        <v>56.042252708980143</v>
      </c>
      <c r="AI237" s="8">
        <v>0</v>
      </c>
      <c r="AJ237" s="8">
        <v>56.042252708980143</v>
      </c>
    </row>
    <row r="238" spans="2:36" ht="14" customHeight="1">
      <c r="B238" s="56" t="s">
        <v>112</v>
      </c>
      <c r="C238" s="20" t="s">
        <v>119</v>
      </c>
      <c r="D238" s="20" t="s">
        <v>321</v>
      </c>
      <c r="E238" s="20" t="s">
        <v>160</v>
      </c>
      <c r="F238" s="20" t="s">
        <v>1048</v>
      </c>
      <c r="G238" s="20" t="s">
        <v>169</v>
      </c>
      <c r="H238" s="7">
        <v>1</v>
      </c>
      <c r="I238" s="20" t="s">
        <v>1049</v>
      </c>
      <c r="J238" s="20" t="s">
        <v>156</v>
      </c>
      <c r="K238" s="20" t="s">
        <v>1166</v>
      </c>
      <c r="L238" s="20" t="s">
        <v>163</v>
      </c>
      <c r="M238" s="20" t="s">
        <v>1166</v>
      </c>
      <c r="N238" s="20" t="s">
        <v>157</v>
      </c>
      <c r="O238" s="20" t="s">
        <v>163</v>
      </c>
      <c r="P238" s="20" t="s">
        <v>161</v>
      </c>
      <c r="Q238" s="68" t="s">
        <v>233</v>
      </c>
      <c r="R238" s="68" t="s">
        <v>233</v>
      </c>
      <c r="S238" s="129">
        <v>100</v>
      </c>
      <c r="T238" s="129">
        <v>100</v>
      </c>
      <c r="U238" s="129">
        <v>0</v>
      </c>
      <c r="V238" s="129">
        <v>0</v>
      </c>
      <c r="W238" s="129">
        <v>0</v>
      </c>
      <c r="X238" s="129">
        <v>0</v>
      </c>
      <c r="Y238" s="129">
        <v>100</v>
      </c>
      <c r="Z238" s="6" t="s">
        <v>159</v>
      </c>
      <c r="AA238" s="6" t="s">
        <v>160</v>
      </c>
      <c r="AB238" s="20" t="s">
        <v>1246</v>
      </c>
      <c r="AC238" s="20"/>
      <c r="AD238" s="8">
        <v>0</v>
      </c>
      <c r="AE238" s="8">
        <v>0</v>
      </c>
      <c r="AF238" s="8">
        <v>0</v>
      </c>
      <c r="AG238" s="8">
        <v>0</v>
      </c>
      <c r="AH238" s="8">
        <v>93.403754514966906</v>
      </c>
      <c r="AI238" s="8">
        <v>0</v>
      </c>
      <c r="AJ238" s="8">
        <v>93.403754514966906</v>
      </c>
    </row>
    <row r="239" spans="2:36" ht="14" customHeight="1">
      <c r="B239" s="56" t="s">
        <v>110</v>
      </c>
      <c r="C239" s="20" t="s">
        <v>110</v>
      </c>
      <c r="D239" s="20" t="s">
        <v>160</v>
      </c>
      <c r="E239" s="20" t="s">
        <v>160</v>
      </c>
      <c r="F239" s="20" t="s">
        <v>1050</v>
      </c>
      <c r="G239" s="20" t="s">
        <v>154</v>
      </c>
      <c r="H239" s="7">
        <v>27</v>
      </c>
      <c r="I239" s="20" t="s">
        <v>1051</v>
      </c>
      <c r="J239" s="20" t="s">
        <v>156</v>
      </c>
      <c r="K239" s="20" t="s">
        <v>1166</v>
      </c>
      <c r="L239" s="20" t="s">
        <v>163</v>
      </c>
      <c r="M239" s="20" t="s">
        <v>1166</v>
      </c>
      <c r="N239" s="20" t="s">
        <v>157</v>
      </c>
      <c r="O239" s="20" t="s">
        <v>163</v>
      </c>
      <c r="P239" s="20" t="s">
        <v>161</v>
      </c>
      <c r="Q239" s="68" t="s">
        <v>233</v>
      </c>
      <c r="R239" s="68" t="s">
        <v>233</v>
      </c>
      <c r="S239" s="129">
        <v>28.51</v>
      </c>
      <c r="T239" s="129">
        <v>28.51</v>
      </c>
      <c r="U239" s="129">
        <v>26.24</v>
      </c>
      <c r="V239" s="129">
        <v>0</v>
      </c>
      <c r="W239" s="129">
        <v>0</v>
      </c>
      <c r="X239" s="129">
        <v>0</v>
      </c>
      <c r="Y239" s="129">
        <v>0</v>
      </c>
      <c r="Z239" s="6" t="s">
        <v>159</v>
      </c>
      <c r="AA239" s="6" t="s">
        <v>160</v>
      </c>
      <c r="AB239" s="20" t="s">
        <v>1247</v>
      </c>
      <c r="AC239" s="20"/>
      <c r="AD239" s="8">
        <v>24.509145184727316</v>
      </c>
      <c r="AE239" s="8">
        <v>0</v>
      </c>
      <c r="AF239" s="8">
        <v>0</v>
      </c>
      <c r="AG239" s="8">
        <v>0</v>
      </c>
      <c r="AH239" s="8">
        <v>0</v>
      </c>
      <c r="AI239" s="8">
        <v>24.509145184727316</v>
      </c>
      <c r="AJ239" s="8">
        <v>24.509145184727316</v>
      </c>
    </row>
    <row r="240" spans="2:36" ht="14" customHeight="1">
      <c r="B240" s="56" t="s">
        <v>121</v>
      </c>
      <c r="C240" s="20" t="s">
        <v>145</v>
      </c>
      <c r="D240" s="20" t="s">
        <v>216</v>
      </c>
      <c r="E240" s="20" t="s">
        <v>1052</v>
      </c>
      <c r="F240" s="20" t="s">
        <v>277</v>
      </c>
      <c r="G240" s="20" t="s">
        <v>154</v>
      </c>
      <c r="H240" s="7">
        <v>84</v>
      </c>
      <c r="I240" s="20" t="s">
        <v>278</v>
      </c>
      <c r="J240" s="20" t="s">
        <v>181</v>
      </c>
      <c r="K240" s="20" t="s">
        <v>1166</v>
      </c>
      <c r="L240" s="20" t="s">
        <v>157</v>
      </c>
      <c r="M240" s="20" t="s">
        <v>1166</v>
      </c>
      <c r="N240" s="20" t="s">
        <v>157</v>
      </c>
      <c r="O240" s="20" t="s">
        <v>163</v>
      </c>
      <c r="P240" s="20" t="s">
        <v>158</v>
      </c>
      <c r="Q240" s="68" t="s">
        <v>25</v>
      </c>
      <c r="R240" s="68" t="s">
        <v>1206</v>
      </c>
      <c r="S240" s="129">
        <v>18.2</v>
      </c>
      <c r="T240" s="129">
        <v>18.2</v>
      </c>
      <c r="U240" s="129">
        <v>1.3</v>
      </c>
      <c r="V240" s="129">
        <v>1.3</v>
      </c>
      <c r="W240" s="129">
        <v>1.2</v>
      </c>
      <c r="X240" s="129">
        <v>1.1000000000000001</v>
      </c>
      <c r="Y240" s="129">
        <v>4.9000000000000004</v>
      </c>
      <c r="Z240" s="6" t="s">
        <v>159</v>
      </c>
      <c r="AA240" s="6" t="s">
        <v>160</v>
      </c>
      <c r="AB240" s="20" t="s">
        <v>1248</v>
      </c>
      <c r="AC240" s="20"/>
      <c r="AD240" s="8">
        <v>1.2142488086945697</v>
      </c>
      <c r="AE240" s="8">
        <v>1.2358883232597828</v>
      </c>
      <c r="AF240" s="8">
        <v>1.1181736088015208</v>
      </c>
      <c r="AG240" s="8">
        <v>1.0249924747347277</v>
      </c>
      <c r="AH240" s="8">
        <v>4.1540147759640123</v>
      </c>
      <c r="AI240" s="8">
        <v>4.5933032154906011</v>
      </c>
      <c r="AJ240" s="8">
        <v>8.7473179914546133</v>
      </c>
    </row>
    <row r="241" spans="2:36" ht="14" customHeight="1">
      <c r="B241" s="56" t="s">
        <v>6</v>
      </c>
      <c r="C241" s="20" t="s">
        <v>1053</v>
      </c>
      <c r="D241" s="20" t="s">
        <v>216</v>
      </c>
      <c r="E241" s="20" t="s">
        <v>1052</v>
      </c>
      <c r="F241" s="20" t="s">
        <v>1054</v>
      </c>
      <c r="G241" s="20" t="s">
        <v>154</v>
      </c>
      <c r="H241" s="7">
        <v>5</v>
      </c>
      <c r="I241" s="20" t="s">
        <v>217</v>
      </c>
      <c r="J241" s="20" t="s">
        <v>184</v>
      </c>
      <c r="K241" s="20" t="s">
        <v>1166</v>
      </c>
      <c r="L241" s="20" t="s">
        <v>157</v>
      </c>
      <c r="M241" s="20" t="s">
        <v>1166</v>
      </c>
      <c r="N241" s="20" t="s">
        <v>157</v>
      </c>
      <c r="O241" s="20" t="s">
        <v>163</v>
      </c>
      <c r="P241" s="20" t="s">
        <v>158</v>
      </c>
      <c r="Q241" s="68" t="s">
        <v>25</v>
      </c>
      <c r="R241" s="68" t="s">
        <v>35</v>
      </c>
      <c r="S241" s="129">
        <v>16.5</v>
      </c>
      <c r="T241" s="129">
        <v>16.5</v>
      </c>
      <c r="U241" s="129">
        <v>7.1</v>
      </c>
      <c r="V241" s="129">
        <v>4.7</v>
      </c>
      <c r="W241" s="129">
        <v>1.1000000000000001</v>
      </c>
      <c r="X241" s="129">
        <v>2</v>
      </c>
      <c r="Y241" s="129">
        <v>1</v>
      </c>
      <c r="Z241" s="6" t="s">
        <v>159</v>
      </c>
      <c r="AA241" s="6" t="s">
        <v>160</v>
      </c>
      <c r="AB241" s="20" t="s">
        <v>1248</v>
      </c>
      <c r="AC241" s="20"/>
      <c r="AD241" s="8">
        <v>6.6316665705626505</v>
      </c>
      <c r="AE241" s="8">
        <v>4.4682116302469073</v>
      </c>
      <c r="AF241" s="8">
        <v>1.0249924747347277</v>
      </c>
      <c r="AG241" s="8">
        <v>1.8636226813358683</v>
      </c>
      <c r="AH241" s="8">
        <v>0.91275781431634062</v>
      </c>
      <c r="AI241" s="8">
        <v>13.988493356880154</v>
      </c>
      <c r="AJ241" s="8">
        <v>14.901251171196495</v>
      </c>
    </row>
    <row r="242" spans="2:36" ht="14" customHeight="1">
      <c r="B242" s="56" t="s">
        <v>6</v>
      </c>
      <c r="C242" s="20" t="s">
        <v>1053</v>
      </c>
      <c r="D242" s="20" t="s">
        <v>216</v>
      </c>
      <c r="E242" s="20" t="s">
        <v>1052</v>
      </c>
      <c r="F242" s="20" t="s">
        <v>1055</v>
      </c>
      <c r="G242" s="20" t="s">
        <v>154</v>
      </c>
      <c r="H242" s="7">
        <v>2</v>
      </c>
      <c r="I242" s="20" t="s">
        <v>217</v>
      </c>
      <c r="J242" s="20" t="s">
        <v>175</v>
      </c>
      <c r="K242" s="20" t="s">
        <v>1166</v>
      </c>
      <c r="L242" s="20" t="s">
        <v>157</v>
      </c>
      <c r="M242" s="20" t="s">
        <v>1166</v>
      </c>
      <c r="N242" s="20" t="s">
        <v>157</v>
      </c>
      <c r="O242" s="20" t="s">
        <v>163</v>
      </c>
      <c r="P242" s="20" t="s">
        <v>158</v>
      </c>
      <c r="Q242" s="68" t="s">
        <v>25</v>
      </c>
      <c r="R242" s="68" t="s">
        <v>1206</v>
      </c>
      <c r="S242" s="129">
        <v>8.8000000000000007</v>
      </c>
      <c r="T242" s="129">
        <v>8.8000000000000007</v>
      </c>
      <c r="U242" s="129">
        <v>0.2</v>
      </c>
      <c r="V242" s="129">
        <v>1.5</v>
      </c>
      <c r="W242" s="129">
        <v>0</v>
      </c>
      <c r="X242" s="129">
        <v>0</v>
      </c>
      <c r="Y242" s="129">
        <v>3</v>
      </c>
      <c r="Z242" s="6" t="s">
        <v>159</v>
      </c>
      <c r="AA242" s="6" t="s">
        <v>160</v>
      </c>
      <c r="AB242" s="20" t="s">
        <v>1248</v>
      </c>
      <c r="AC242" s="20"/>
      <c r="AD242" s="8">
        <v>0.18680750902993382</v>
      </c>
      <c r="AE242" s="8">
        <v>1.4260249883766725</v>
      </c>
      <c r="AF242" s="8">
        <v>0</v>
      </c>
      <c r="AG242" s="8">
        <v>0</v>
      </c>
      <c r="AH242" s="8">
        <v>2.4281994695321534</v>
      </c>
      <c r="AI242" s="8">
        <v>1.6128324974066062</v>
      </c>
      <c r="AJ242" s="8">
        <v>4.0410319669387595</v>
      </c>
    </row>
    <row r="243" spans="2:36" ht="14" customHeight="1">
      <c r="B243" s="56" t="s">
        <v>6</v>
      </c>
      <c r="C243" s="20" t="s">
        <v>1053</v>
      </c>
      <c r="D243" s="20" t="s">
        <v>216</v>
      </c>
      <c r="E243" s="20" t="s">
        <v>1052</v>
      </c>
      <c r="F243" s="20" t="s">
        <v>1056</v>
      </c>
      <c r="G243" s="20" t="s">
        <v>154</v>
      </c>
      <c r="H243" s="7">
        <v>4</v>
      </c>
      <c r="I243" s="20" t="s">
        <v>217</v>
      </c>
      <c r="J243" s="20" t="s">
        <v>175</v>
      </c>
      <c r="K243" s="20" t="s">
        <v>1166</v>
      </c>
      <c r="L243" s="20" t="s">
        <v>157</v>
      </c>
      <c r="M243" s="20" t="s">
        <v>1166</v>
      </c>
      <c r="N243" s="20" t="s">
        <v>157</v>
      </c>
      <c r="O243" s="20" t="s">
        <v>163</v>
      </c>
      <c r="P243" s="20" t="s">
        <v>158</v>
      </c>
      <c r="Q243" s="68" t="s">
        <v>25</v>
      </c>
      <c r="R243" s="68" t="s">
        <v>35</v>
      </c>
      <c r="S243" s="129">
        <v>3.5</v>
      </c>
      <c r="T243" s="129">
        <v>3.5</v>
      </c>
      <c r="U243" s="129">
        <v>0</v>
      </c>
      <c r="V243" s="129">
        <v>0</v>
      </c>
      <c r="W243" s="129">
        <v>0</v>
      </c>
      <c r="X243" s="129">
        <v>1</v>
      </c>
      <c r="Y243" s="129">
        <v>1</v>
      </c>
      <c r="Z243" s="6" t="s">
        <v>159</v>
      </c>
      <c r="AA243" s="6" t="s">
        <v>160</v>
      </c>
      <c r="AB243" s="20" t="s">
        <v>1248</v>
      </c>
      <c r="AC243" s="20"/>
      <c r="AD243" s="8">
        <v>0</v>
      </c>
      <c r="AE243" s="8">
        <v>0</v>
      </c>
      <c r="AF243" s="8">
        <v>0</v>
      </c>
      <c r="AG243" s="8">
        <v>0.93181134066793414</v>
      </c>
      <c r="AH243" s="8">
        <v>0.91275781431634062</v>
      </c>
      <c r="AI243" s="8">
        <v>0.93181134066793414</v>
      </c>
      <c r="AJ243" s="8">
        <v>1.8445691549842747</v>
      </c>
    </row>
    <row r="244" spans="2:36" ht="14" customHeight="1">
      <c r="B244" s="56" t="s">
        <v>6</v>
      </c>
      <c r="C244" s="20" t="s">
        <v>1053</v>
      </c>
      <c r="D244" s="20" t="s">
        <v>216</v>
      </c>
      <c r="E244" s="20" t="s">
        <v>1052</v>
      </c>
      <c r="F244" s="20" t="s">
        <v>1057</v>
      </c>
      <c r="G244" s="20" t="s">
        <v>154</v>
      </c>
      <c r="H244" s="7">
        <v>2</v>
      </c>
      <c r="I244" s="20" t="s">
        <v>217</v>
      </c>
      <c r="J244" s="20" t="s">
        <v>176</v>
      </c>
      <c r="K244" s="20" t="s">
        <v>1166</v>
      </c>
      <c r="L244" s="20" t="s">
        <v>157</v>
      </c>
      <c r="M244" s="20" t="s">
        <v>1166</v>
      </c>
      <c r="N244" s="20" t="s">
        <v>157</v>
      </c>
      <c r="O244" s="20" t="s">
        <v>163</v>
      </c>
      <c r="P244" s="20" t="s">
        <v>158</v>
      </c>
      <c r="Q244" s="68" t="s">
        <v>34</v>
      </c>
      <c r="R244" s="68" t="s">
        <v>433</v>
      </c>
      <c r="S244" s="129">
        <v>4.5999999999999996</v>
      </c>
      <c r="T244" s="129">
        <v>4.5999999999999996</v>
      </c>
      <c r="U244" s="129">
        <v>0</v>
      </c>
      <c r="V244" s="129">
        <v>0</v>
      </c>
      <c r="W244" s="129">
        <v>0</v>
      </c>
      <c r="X244" s="129">
        <v>0</v>
      </c>
      <c r="Y244" s="129">
        <v>4.5999999999999996</v>
      </c>
      <c r="Z244" s="6" t="s">
        <v>159</v>
      </c>
      <c r="AA244" s="6" t="s">
        <v>160</v>
      </c>
      <c r="AB244" s="20" t="s">
        <v>1248</v>
      </c>
      <c r="AC244" s="20"/>
      <c r="AD244" s="8">
        <v>0</v>
      </c>
      <c r="AE244" s="8">
        <v>0</v>
      </c>
      <c r="AF244" s="8">
        <v>0</v>
      </c>
      <c r="AG244" s="8">
        <v>0</v>
      </c>
      <c r="AH244" s="8">
        <v>3.8650410073616137</v>
      </c>
      <c r="AI244" s="8">
        <v>0</v>
      </c>
      <c r="AJ244" s="8">
        <v>3.8650410073616137</v>
      </c>
    </row>
    <row r="245" spans="2:36" ht="14" customHeight="1">
      <c r="B245" s="56" t="s">
        <v>6</v>
      </c>
      <c r="C245" s="20" t="s">
        <v>1053</v>
      </c>
      <c r="D245" s="20" t="s">
        <v>216</v>
      </c>
      <c r="E245" s="20" t="s">
        <v>1052</v>
      </c>
      <c r="F245" s="20" t="s">
        <v>1058</v>
      </c>
      <c r="G245" s="20" t="s">
        <v>154</v>
      </c>
      <c r="H245" s="7">
        <v>10</v>
      </c>
      <c r="I245" s="20" t="s">
        <v>217</v>
      </c>
      <c r="J245" s="20" t="s">
        <v>181</v>
      </c>
      <c r="K245" s="20" t="s">
        <v>1166</v>
      </c>
      <c r="L245" s="20" t="s">
        <v>157</v>
      </c>
      <c r="M245" s="20" t="s">
        <v>1166</v>
      </c>
      <c r="N245" s="20" t="s">
        <v>157</v>
      </c>
      <c r="O245" s="20" t="s">
        <v>163</v>
      </c>
      <c r="P245" s="20" t="s">
        <v>158</v>
      </c>
      <c r="Q245" s="68" t="s">
        <v>25</v>
      </c>
      <c r="R245" s="68" t="s">
        <v>39</v>
      </c>
      <c r="S245" s="129">
        <v>27.7</v>
      </c>
      <c r="T245" s="129">
        <v>27.7</v>
      </c>
      <c r="U245" s="129">
        <v>0.1</v>
      </c>
      <c r="V245" s="129">
        <v>0.4</v>
      </c>
      <c r="W245" s="129">
        <v>3.1</v>
      </c>
      <c r="X245" s="129">
        <v>0.5</v>
      </c>
      <c r="Y245" s="129">
        <v>22.799999999999997</v>
      </c>
      <c r="Z245" s="6" t="s">
        <v>159</v>
      </c>
      <c r="AA245" s="6" t="s">
        <v>160</v>
      </c>
      <c r="AB245" s="20" t="s">
        <v>1248</v>
      </c>
      <c r="AC245" s="20"/>
      <c r="AD245" s="8">
        <v>9.3403754514966908E-2</v>
      </c>
      <c r="AE245" s="8">
        <v>0.38027333023377935</v>
      </c>
      <c r="AF245" s="8">
        <v>2.8886151560705957</v>
      </c>
      <c r="AG245" s="8">
        <v>0.46590567033396707</v>
      </c>
      <c r="AH245" s="8">
        <v>19.348193014988638</v>
      </c>
      <c r="AI245" s="8">
        <v>3.8281979111533091</v>
      </c>
      <c r="AJ245" s="8">
        <v>23.176390926141949</v>
      </c>
    </row>
    <row r="246" spans="2:36" ht="14" customHeight="1">
      <c r="B246" s="56" t="s">
        <v>6</v>
      </c>
      <c r="C246" s="20" t="s">
        <v>1053</v>
      </c>
      <c r="D246" s="20" t="s">
        <v>216</v>
      </c>
      <c r="E246" s="20" t="s">
        <v>1052</v>
      </c>
      <c r="F246" s="20" t="s">
        <v>1059</v>
      </c>
      <c r="G246" s="20" t="s">
        <v>154</v>
      </c>
      <c r="H246" s="7">
        <v>5</v>
      </c>
      <c r="I246" s="20" t="s">
        <v>217</v>
      </c>
      <c r="J246" s="20" t="s">
        <v>173</v>
      </c>
      <c r="K246" s="20" t="s">
        <v>1166</v>
      </c>
      <c r="L246" s="20" t="s">
        <v>157</v>
      </c>
      <c r="M246" s="20" t="s">
        <v>1166</v>
      </c>
      <c r="N246" s="20" t="s">
        <v>157</v>
      </c>
      <c r="O246" s="20" t="s">
        <v>163</v>
      </c>
      <c r="P246" s="20" t="s">
        <v>158</v>
      </c>
      <c r="Q246" s="68" t="s">
        <v>29</v>
      </c>
      <c r="R246" s="68" t="s">
        <v>38</v>
      </c>
      <c r="S246" s="129">
        <v>18.8</v>
      </c>
      <c r="T246" s="129">
        <v>18.8</v>
      </c>
      <c r="U246" s="129">
        <v>0.3</v>
      </c>
      <c r="V246" s="129">
        <v>0.5</v>
      </c>
      <c r="W246" s="129">
        <v>5.4</v>
      </c>
      <c r="X246" s="129">
        <v>3.9</v>
      </c>
      <c r="Y246" s="129">
        <v>8.6999999999999993</v>
      </c>
      <c r="Z246" s="6" t="s">
        <v>159</v>
      </c>
      <c r="AA246" s="6" t="s">
        <v>160</v>
      </c>
      <c r="AB246" s="20" t="s">
        <v>1248</v>
      </c>
      <c r="AC246" s="20"/>
      <c r="AD246" s="8">
        <v>0.28021126354490072</v>
      </c>
      <c r="AE246" s="8">
        <v>0.47534166279222417</v>
      </c>
      <c r="AF246" s="8">
        <v>5.0317812396068451</v>
      </c>
      <c r="AG246" s="8">
        <v>3.6340642286049429</v>
      </c>
      <c r="AH246" s="8">
        <v>7.639577560564236</v>
      </c>
      <c r="AI246" s="8">
        <v>9.4213983945489126</v>
      </c>
      <c r="AJ246" s="8">
        <v>17.060975955113147</v>
      </c>
    </row>
    <row r="247" spans="2:36" ht="14" customHeight="1">
      <c r="B247" s="56" t="s">
        <v>6</v>
      </c>
      <c r="C247" s="20" t="s">
        <v>1053</v>
      </c>
      <c r="D247" s="20" t="s">
        <v>216</v>
      </c>
      <c r="E247" s="20" t="s">
        <v>1052</v>
      </c>
      <c r="F247" s="20" t="s">
        <v>1060</v>
      </c>
      <c r="G247" s="20" t="s">
        <v>154</v>
      </c>
      <c r="H247" s="7">
        <v>3</v>
      </c>
      <c r="I247" s="20" t="s">
        <v>217</v>
      </c>
      <c r="J247" s="20" t="s">
        <v>180</v>
      </c>
      <c r="K247" s="20" t="s">
        <v>1166</v>
      </c>
      <c r="L247" s="20" t="s">
        <v>157</v>
      </c>
      <c r="M247" s="20" t="s">
        <v>1166</v>
      </c>
      <c r="N247" s="20" t="s">
        <v>157</v>
      </c>
      <c r="O247" s="20" t="s">
        <v>163</v>
      </c>
      <c r="P247" s="20" t="s">
        <v>158</v>
      </c>
      <c r="Q247" s="68" t="s">
        <v>29</v>
      </c>
      <c r="R247" s="68" t="s">
        <v>37</v>
      </c>
      <c r="S247" s="129">
        <v>4.5</v>
      </c>
      <c r="T247" s="129">
        <v>4.5</v>
      </c>
      <c r="U247" s="129">
        <v>0.1</v>
      </c>
      <c r="V247" s="129">
        <v>0.1</v>
      </c>
      <c r="W247" s="129">
        <v>0.5</v>
      </c>
      <c r="X247" s="129">
        <v>1.3</v>
      </c>
      <c r="Y247" s="129">
        <v>2.5</v>
      </c>
      <c r="Z247" s="6" t="s">
        <v>159</v>
      </c>
      <c r="AA247" s="6" t="s">
        <v>160</v>
      </c>
      <c r="AB247" s="20" t="s">
        <v>1248</v>
      </c>
      <c r="AC247" s="20"/>
      <c r="AD247" s="8">
        <v>9.3403754514966908E-2</v>
      </c>
      <c r="AE247" s="8">
        <v>9.5068332558444837E-2</v>
      </c>
      <c r="AF247" s="8">
        <v>0.46590567033396707</v>
      </c>
      <c r="AG247" s="8">
        <v>1.2113547428683145</v>
      </c>
      <c r="AH247" s="8">
        <v>2.1931587567532196</v>
      </c>
      <c r="AI247" s="8">
        <v>1.8657325002756933</v>
      </c>
      <c r="AJ247" s="8">
        <v>4.0588912570289128</v>
      </c>
    </row>
    <row r="248" spans="2:36" ht="14" customHeight="1">
      <c r="B248" s="56" t="s">
        <v>6</v>
      </c>
      <c r="C248" s="20" t="s">
        <v>1053</v>
      </c>
      <c r="D248" s="20" t="s">
        <v>216</v>
      </c>
      <c r="E248" s="20" t="s">
        <v>1052</v>
      </c>
      <c r="F248" s="20" t="s">
        <v>1061</v>
      </c>
      <c r="G248" s="20" t="s">
        <v>154</v>
      </c>
      <c r="H248" s="7">
        <v>4</v>
      </c>
      <c r="I248" s="20" t="s">
        <v>217</v>
      </c>
      <c r="J248" s="20" t="s">
        <v>190</v>
      </c>
      <c r="K248" s="20" t="s">
        <v>1166</v>
      </c>
      <c r="L248" s="20" t="s">
        <v>157</v>
      </c>
      <c r="M248" s="20" t="s">
        <v>1166</v>
      </c>
      <c r="N248" s="20" t="s">
        <v>157</v>
      </c>
      <c r="O248" s="20" t="s">
        <v>163</v>
      </c>
      <c r="P248" s="20" t="s">
        <v>158</v>
      </c>
      <c r="Q248" s="68" t="s">
        <v>25</v>
      </c>
      <c r="R248" s="68" t="s">
        <v>36</v>
      </c>
      <c r="S248" s="129">
        <v>9.6999999999999993</v>
      </c>
      <c r="T248" s="129">
        <v>9.6999999999999993</v>
      </c>
      <c r="U248" s="129">
        <v>0.4</v>
      </c>
      <c r="V248" s="129">
        <v>4</v>
      </c>
      <c r="W248" s="129">
        <v>0.1</v>
      </c>
      <c r="X248" s="129">
        <v>0.6</v>
      </c>
      <c r="Y248" s="129">
        <v>4.5</v>
      </c>
      <c r="Z248" s="6" t="s">
        <v>159</v>
      </c>
      <c r="AA248" s="6" t="s">
        <v>160</v>
      </c>
      <c r="AB248" s="20" t="s">
        <v>1248</v>
      </c>
      <c r="AC248" s="20"/>
      <c r="AD248" s="8">
        <v>0.37361501805986763</v>
      </c>
      <c r="AE248" s="8">
        <v>3.8027333023377934</v>
      </c>
      <c r="AF248" s="8">
        <v>9.3181134066793417E-2</v>
      </c>
      <c r="AG248" s="8">
        <v>0.55908680440076042</v>
      </c>
      <c r="AH248" s="8">
        <v>4.0781002320948723</v>
      </c>
      <c r="AI248" s="8">
        <v>4.8286162588652157</v>
      </c>
      <c r="AJ248" s="8">
        <v>8.9067164909600862</v>
      </c>
    </row>
    <row r="249" spans="2:36" ht="14" customHeight="1">
      <c r="B249" s="56" t="s">
        <v>6</v>
      </c>
      <c r="C249" s="20" t="s">
        <v>1053</v>
      </c>
      <c r="D249" s="20" t="s">
        <v>216</v>
      </c>
      <c r="E249" s="20" t="s">
        <v>1052</v>
      </c>
      <c r="F249" s="20" t="s">
        <v>1062</v>
      </c>
      <c r="G249" s="20" t="s">
        <v>154</v>
      </c>
      <c r="H249" s="7" t="s">
        <v>155</v>
      </c>
      <c r="I249" s="20" t="s">
        <v>217</v>
      </c>
      <c r="J249" s="20" t="s">
        <v>156</v>
      </c>
      <c r="K249" s="20" t="s">
        <v>1166</v>
      </c>
      <c r="L249" s="20" t="s">
        <v>157</v>
      </c>
      <c r="M249" s="20" t="s">
        <v>1166</v>
      </c>
      <c r="N249" s="20" t="s">
        <v>157</v>
      </c>
      <c r="O249" s="20" t="s">
        <v>163</v>
      </c>
      <c r="P249" s="20" t="s">
        <v>158</v>
      </c>
      <c r="Q249" s="68" t="s">
        <v>25</v>
      </c>
      <c r="R249" s="68" t="s">
        <v>30</v>
      </c>
      <c r="S249" s="129">
        <v>79.3</v>
      </c>
      <c r="T249" s="129">
        <v>79.3</v>
      </c>
      <c r="U249" s="129">
        <v>6.4</v>
      </c>
      <c r="V249" s="129">
        <v>5.0999999999999996</v>
      </c>
      <c r="W249" s="129">
        <v>5.7</v>
      </c>
      <c r="X249" s="129">
        <v>5.9</v>
      </c>
      <c r="Y249" s="129">
        <v>43.599999999999994</v>
      </c>
      <c r="Z249" s="6" t="s">
        <v>159</v>
      </c>
      <c r="AA249" s="6" t="s">
        <v>160</v>
      </c>
      <c r="AB249" s="20" t="s">
        <v>1248</v>
      </c>
      <c r="AC249" s="20"/>
      <c r="AD249" s="8">
        <v>5.9778402889578821</v>
      </c>
      <c r="AE249" s="8">
        <v>4.8484849604806861</v>
      </c>
      <c r="AF249" s="8">
        <v>5.3113246418072251</v>
      </c>
      <c r="AG249" s="8">
        <v>5.4976869099408114</v>
      </c>
      <c r="AH249" s="8">
        <v>36.86749934869286</v>
      </c>
      <c r="AI249" s="8">
        <v>21.635336801186604</v>
      </c>
      <c r="AJ249" s="8">
        <v>58.502836149879471</v>
      </c>
    </row>
    <row r="250" spans="2:36" ht="14" customHeight="1">
      <c r="B250" s="56" t="s">
        <v>6</v>
      </c>
      <c r="C250" s="20" t="s">
        <v>1053</v>
      </c>
      <c r="D250" s="20" t="s">
        <v>216</v>
      </c>
      <c r="E250" s="20" t="s">
        <v>1052</v>
      </c>
      <c r="F250" s="20" t="s">
        <v>1063</v>
      </c>
      <c r="G250" s="20" t="s">
        <v>154</v>
      </c>
      <c r="H250" s="7" t="s">
        <v>155</v>
      </c>
      <c r="I250" s="20" t="s">
        <v>217</v>
      </c>
      <c r="J250" s="20" t="s">
        <v>156</v>
      </c>
      <c r="K250" s="20" t="s">
        <v>1166</v>
      </c>
      <c r="L250" s="20" t="s">
        <v>157</v>
      </c>
      <c r="M250" s="20" t="s">
        <v>1166</v>
      </c>
      <c r="N250" s="20" t="s">
        <v>157</v>
      </c>
      <c r="O250" s="20" t="s">
        <v>163</v>
      </c>
      <c r="P250" s="20" t="s">
        <v>158</v>
      </c>
      <c r="Q250" s="68" t="s">
        <v>25</v>
      </c>
      <c r="R250" s="68" t="s">
        <v>30</v>
      </c>
      <c r="S250" s="129">
        <v>12.5</v>
      </c>
      <c r="T250" s="129">
        <v>12.5</v>
      </c>
      <c r="U250" s="129">
        <v>0.7</v>
      </c>
      <c r="V250" s="129">
        <v>1</v>
      </c>
      <c r="W250" s="129">
        <v>1</v>
      </c>
      <c r="X250" s="129">
        <v>0.8</v>
      </c>
      <c r="Y250" s="129">
        <v>3.8</v>
      </c>
      <c r="Z250" s="6" t="s">
        <v>159</v>
      </c>
      <c r="AA250" s="6" t="s">
        <v>160</v>
      </c>
      <c r="AB250" s="20" t="s">
        <v>1248</v>
      </c>
      <c r="AC250" s="20"/>
      <c r="AD250" s="8">
        <v>0.6538262816047683</v>
      </c>
      <c r="AE250" s="8">
        <v>0.95068332558444835</v>
      </c>
      <c r="AF250" s="8">
        <v>0.93181134066793414</v>
      </c>
      <c r="AG250" s="8">
        <v>0.74544907253434733</v>
      </c>
      <c r="AH250" s="8">
        <v>3.269854178297503</v>
      </c>
      <c r="AI250" s="8">
        <v>3.2817700203914981</v>
      </c>
      <c r="AJ250" s="8">
        <v>6.5516241986890016</v>
      </c>
    </row>
    <row r="251" spans="2:36" ht="14" customHeight="1">
      <c r="B251" s="56" t="s">
        <v>6</v>
      </c>
      <c r="C251" s="20" t="s">
        <v>1053</v>
      </c>
      <c r="D251" s="20" t="s">
        <v>216</v>
      </c>
      <c r="E251" s="20" t="s">
        <v>1052</v>
      </c>
      <c r="F251" s="20" t="s">
        <v>1064</v>
      </c>
      <c r="G251" s="20" t="s">
        <v>154</v>
      </c>
      <c r="H251" s="7" t="s">
        <v>155</v>
      </c>
      <c r="I251" s="20" t="s">
        <v>217</v>
      </c>
      <c r="J251" s="20" t="s">
        <v>156</v>
      </c>
      <c r="K251" s="20" t="s">
        <v>1166</v>
      </c>
      <c r="L251" s="20" t="s">
        <v>157</v>
      </c>
      <c r="M251" s="20" t="s">
        <v>1166</v>
      </c>
      <c r="N251" s="20" t="s">
        <v>157</v>
      </c>
      <c r="O251" s="20" t="s">
        <v>163</v>
      </c>
      <c r="P251" s="20" t="s">
        <v>158</v>
      </c>
      <c r="Q251" s="68" t="s">
        <v>25</v>
      </c>
      <c r="R251" s="68" t="s">
        <v>30</v>
      </c>
      <c r="S251" s="129">
        <v>1.3</v>
      </c>
      <c r="T251" s="129">
        <v>1.3</v>
      </c>
      <c r="U251" s="129">
        <v>0.7</v>
      </c>
      <c r="V251" s="129">
        <v>0</v>
      </c>
      <c r="W251" s="129">
        <v>0</v>
      </c>
      <c r="X251" s="129">
        <v>0</v>
      </c>
      <c r="Y251" s="129">
        <v>0</v>
      </c>
      <c r="Z251" s="6" t="s">
        <v>159</v>
      </c>
      <c r="AA251" s="6" t="s">
        <v>160</v>
      </c>
      <c r="AB251" s="20" t="s">
        <v>1248</v>
      </c>
      <c r="AC251" s="20"/>
      <c r="AD251" s="8">
        <v>0.6538262816047683</v>
      </c>
      <c r="AE251" s="8">
        <v>0</v>
      </c>
      <c r="AF251" s="8">
        <v>0</v>
      </c>
      <c r="AG251" s="8">
        <v>0</v>
      </c>
      <c r="AH251" s="8">
        <v>0</v>
      </c>
      <c r="AI251" s="8">
        <v>0.6538262816047683</v>
      </c>
      <c r="AJ251" s="8">
        <v>0.6538262816047683</v>
      </c>
    </row>
    <row r="252" spans="2:36" ht="14" customHeight="1">
      <c r="B252" s="56" t="s">
        <v>4</v>
      </c>
      <c r="C252" s="20" t="s">
        <v>20</v>
      </c>
      <c r="D252" s="20" t="s">
        <v>20</v>
      </c>
      <c r="E252" s="20" t="s">
        <v>1065</v>
      </c>
      <c r="F252" s="20" t="s">
        <v>1066</v>
      </c>
      <c r="G252" s="20" t="s">
        <v>169</v>
      </c>
      <c r="H252" s="7">
        <v>1</v>
      </c>
      <c r="I252" s="20" t="s">
        <v>1067</v>
      </c>
      <c r="J252" s="20" t="s">
        <v>10</v>
      </c>
      <c r="K252" s="20" t="s">
        <v>148</v>
      </c>
      <c r="L252" s="20" t="s">
        <v>157</v>
      </c>
      <c r="M252" s="20" t="s">
        <v>1169</v>
      </c>
      <c r="N252" s="20"/>
      <c r="O252" s="20" t="s">
        <v>160</v>
      </c>
      <c r="P252" s="20" t="s">
        <v>185</v>
      </c>
      <c r="Q252" s="68">
        <v>2020</v>
      </c>
      <c r="R252" s="68">
        <v>2024</v>
      </c>
      <c r="S252" s="129">
        <v>41.5</v>
      </c>
      <c r="T252" s="129">
        <v>41.5</v>
      </c>
      <c r="U252" s="129">
        <v>8.5</v>
      </c>
      <c r="V252" s="129"/>
      <c r="W252" s="129">
        <v>2</v>
      </c>
      <c r="X252" s="129"/>
      <c r="Y252" s="129">
        <v>0</v>
      </c>
      <c r="Z252" s="6" t="s">
        <v>159</v>
      </c>
      <c r="AA252" s="6" t="s">
        <v>160</v>
      </c>
      <c r="AB252" s="20" t="s">
        <v>1250</v>
      </c>
      <c r="AC252" s="20"/>
      <c r="AD252" s="8">
        <v>7.9393191337721873</v>
      </c>
      <c r="AE252" s="8">
        <v>0</v>
      </c>
      <c r="AF252" s="8">
        <v>1.8636226813358683</v>
      </c>
      <c r="AG252" s="8">
        <v>0</v>
      </c>
      <c r="AH252" s="8">
        <v>0</v>
      </c>
      <c r="AI252" s="8">
        <v>9.8029418151080563</v>
      </c>
      <c r="AJ252" s="8">
        <v>9.8029418151080563</v>
      </c>
    </row>
    <row r="253" spans="2:36" ht="14" customHeight="1">
      <c r="B253" s="56" t="s">
        <v>4</v>
      </c>
      <c r="C253" s="20" t="s">
        <v>20</v>
      </c>
      <c r="D253" s="20" t="s">
        <v>20</v>
      </c>
      <c r="E253" s="20" t="s">
        <v>220</v>
      </c>
      <c r="F253" s="20" t="s">
        <v>1068</v>
      </c>
      <c r="G253" s="20" t="s">
        <v>1069</v>
      </c>
      <c r="H253" s="7">
        <v>1</v>
      </c>
      <c r="I253" s="20" t="s">
        <v>1070</v>
      </c>
      <c r="J253" s="20" t="s">
        <v>10</v>
      </c>
      <c r="K253" s="20" t="s">
        <v>1166</v>
      </c>
      <c r="L253" s="20" t="s">
        <v>163</v>
      </c>
      <c r="M253" s="20" t="s">
        <v>1169</v>
      </c>
      <c r="N253" s="20"/>
      <c r="O253" s="20" t="s">
        <v>160</v>
      </c>
      <c r="P253" s="20" t="s">
        <v>185</v>
      </c>
      <c r="Q253" s="68">
        <v>2019</v>
      </c>
      <c r="R253" s="68">
        <v>2023</v>
      </c>
      <c r="S253" s="129">
        <v>102.8</v>
      </c>
      <c r="T253" s="129">
        <v>102.8</v>
      </c>
      <c r="U253" s="129">
        <v>47.9</v>
      </c>
      <c r="V253" s="129">
        <v>1.4</v>
      </c>
      <c r="W253" s="129"/>
      <c r="X253" s="129"/>
      <c r="Y253" s="129">
        <v>0</v>
      </c>
      <c r="Z253" s="6" t="s">
        <v>159</v>
      </c>
      <c r="AA253" s="6" t="s">
        <v>160</v>
      </c>
      <c r="AB253" s="20" t="s">
        <v>1250</v>
      </c>
      <c r="AC253" s="20"/>
      <c r="AD253" s="8">
        <v>44.740398412669144</v>
      </c>
      <c r="AE253" s="8">
        <v>1.3309566558182275</v>
      </c>
      <c r="AF253" s="8">
        <v>0</v>
      </c>
      <c r="AG253" s="8">
        <v>0</v>
      </c>
      <c r="AH253" s="8">
        <v>0</v>
      </c>
      <c r="AI253" s="8">
        <v>46.071355068487371</v>
      </c>
      <c r="AJ253" s="8">
        <v>46.071355068487371</v>
      </c>
    </row>
    <row r="254" spans="2:36" ht="14" customHeight="1">
      <c r="B254" s="56" t="s">
        <v>4</v>
      </c>
      <c r="C254" s="20" t="s">
        <v>20</v>
      </c>
      <c r="D254" s="20" t="s">
        <v>20</v>
      </c>
      <c r="E254" s="20" t="s">
        <v>220</v>
      </c>
      <c r="F254" s="20" t="s">
        <v>1071</v>
      </c>
      <c r="G254" s="20" t="s">
        <v>154</v>
      </c>
      <c r="H254" s="7">
        <v>3</v>
      </c>
      <c r="I254" s="20" t="s">
        <v>1072</v>
      </c>
      <c r="J254" s="20" t="s">
        <v>178</v>
      </c>
      <c r="K254" s="20" t="s">
        <v>1166</v>
      </c>
      <c r="L254" s="20" t="s">
        <v>157</v>
      </c>
      <c r="M254" s="20" t="s">
        <v>1169</v>
      </c>
      <c r="N254" s="20"/>
      <c r="O254" s="20" t="s">
        <v>160</v>
      </c>
      <c r="P254" s="20" t="s">
        <v>158</v>
      </c>
      <c r="Q254" s="68">
        <v>2014</v>
      </c>
      <c r="R254" s="68">
        <v>2022</v>
      </c>
      <c r="S254" s="129">
        <v>125.5</v>
      </c>
      <c r="T254" s="129">
        <v>125.5</v>
      </c>
      <c r="U254" s="129">
        <v>5</v>
      </c>
      <c r="V254" s="129"/>
      <c r="W254" s="129"/>
      <c r="X254" s="129"/>
      <c r="Y254" s="129">
        <v>0</v>
      </c>
      <c r="Z254" s="6" t="s">
        <v>159</v>
      </c>
      <c r="AA254" s="6" t="s">
        <v>160</v>
      </c>
      <c r="AB254" s="20"/>
      <c r="AC254" s="20"/>
      <c r="AD254" s="8">
        <v>4.6701877257483453</v>
      </c>
      <c r="AE254" s="8">
        <v>0</v>
      </c>
      <c r="AF254" s="8">
        <v>0</v>
      </c>
      <c r="AG254" s="8">
        <v>0</v>
      </c>
      <c r="AH254" s="8">
        <v>0</v>
      </c>
      <c r="AI254" s="8">
        <v>4.6701877257483453</v>
      </c>
      <c r="AJ254" s="8">
        <v>4.6701877257483453</v>
      </c>
    </row>
    <row r="255" spans="2:36" ht="14" customHeight="1">
      <c r="B255" s="56" t="s">
        <v>4</v>
      </c>
      <c r="C255" s="20" t="s">
        <v>20</v>
      </c>
      <c r="D255" s="20" t="s">
        <v>210</v>
      </c>
      <c r="E255" s="20" t="s">
        <v>220</v>
      </c>
      <c r="F255" s="20" t="s">
        <v>1073</v>
      </c>
      <c r="G255" s="20" t="s">
        <v>154</v>
      </c>
      <c r="H255" s="7">
        <v>3</v>
      </c>
      <c r="I255" s="20" t="s">
        <v>1074</v>
      </c>
      <c r="J255" s="20" t="s">
        <v>174</v>
      </c>
      <c r="K255" s="20" t="s">
        <v>148</v>
      </c>
      <c r="L255" s="20" t="s">
        <v>163</v>
      </c>
      <c r="M255" s="20" t="s">
        <v>1169</v>
      </c>
      <c r="N255" s="20" t="s">
        <v>163</v>
      </c>
      <c r="O255" s="20" t="s">
        <v>163</v>
      </c>
      <c r="P255" s="20" t="s">
        <v>158</v>
      </c>
      <c r="Q255" s="68" t="s">
        <v>28</v>
      </c>
      <c r="R255" s="68" t="s">
        <v>28</v>
      </c>
      <c r="S255" s="129">
        <v>289.3</v>
      </c>
      <c r="T255" s="129">
        <v>58.5</v>
      </c>
      <c r="U255" s="129">
        <v>10.7</v>
      </c>
      <c r="V255" s="129">
        <v>13.6</v>
      </c>
      <c r="W255" s="129">
        <v>21.4</v>
      </c>
      <c r="X255" s="129">
        <v>10.8</v>
      </c>
      <c r="Y255" s="129">
        <v>0</v>
      </c>
      <c r="Z255" s="6" t="s">
        <v>159</v>
      </c>
      <c r="AA255" s="6" t="s">
        <v>160</v>
      </c>
      <c r="AB255" s="20" t="s">
        <v>1251</v>
      </c>
      <c r="AC255" s="20"/>
      <c r="AD255" s="8">
        <v>9.994201733101459</v>
      </c>
      <c r="AE255" s="8">
        <v>12.929293227948497</v>
      </c>
      <c r="AF255" s="8">
        <v>19.940762690293788</v>
      </c>
      <c r="AG255" s="8">
        <v>10.06356247921369</v>
      </c>
      <c r="AH255" s="8">
        <v>0</v>
      </c>
      <c r="AI255" s="8">
        <v>52.927820130557436</v>
      </c>
      <c r="AJ255" s="8">
        <v>52.927820130557436</v>
      </c>
    </row>
    <row r="256" spans="2:36" ht="14" customHeight="1">
      <c r="B256" s="56" t="s">
        <v>4</v>
      </c>
      <c r="C256" s="20" t="s">
        <v>20</v>
      </c>
      <c r="D256" s="20" t="s">
        <v>252</v>
      </c>
      <c r="E256" s="20" t="s">
        <v>1075</v>
      </c>
      <c r="F256" s="20" t="s">
        <v>1076</v>
      </c>
      <c r="G256" s="20" t="s">
        <v>154</v>
      </c>
      <c r="H256" s="7">
        <v>20</v>
      </c>
      <c r="I256" s="20" t="s">
        <v>1077</v>
      </c>
      <c r="J256" s="20" t="s">
        <v>156</v>
      </c>
      <c r="K256" s="20" t="s">
        <v>1169</v>
      </c>
      <c r="L256" s="20" t="s">
        <v>160</v>
      </c>
      <c r="M256" s="20" t="s">
        <v>1169</v>
      </c>
      <c r="N256" s="20" t="s">
        <v>163</v>
      </c>
      <c r="O256" s="20" t="s">
        <v>160</v>
      </c>
      <c r="P256" s="20" t="s">
        <v>158</v>
      </c>
      <c r="Q256" s="68" t="s">
        <v>233</v>
      </c>
      <c r="R256" s="68" t="s">
        <v>233</v>
      </c>
      <c r="S256" s="129">
        <v>898.4</v>
      </c>
      <c r="T256" s="129">
        <v>282.3</v>
      </c>
      <c r="U256" s="129">
        <v>97.6</v>
      </c>
      <c r="V256" s="129"/>
      <c r="W256" s="129"/>
      <c r="X256" s="129"/>
      <c r="Y256" s="129">
        <v>0</v>
      </c>
      <c r="Z256" s="6" t="s">
        <v>159</v>
      </c>
      <c r="AA256" s="6" t="s">
        <v>160</v>
      </c>
      <c r="AB256" s="20" t="s">
        <v>1253</v>
      </c>
      <c r="AC256" s="20"/>
      <c r="AD256" s="8">
        <v>91.162064406607698</v>
      </c>
      <c r="AE256" s="8">
        <v>0</v>
      </c>
      <c r="AF256" s="8">
        <v>0</v>
      </c>
      <c r="AG256" s="8">
        <v>0</v>
      </c>
      <c r="AH256" s="8">
        <v>0</v>
      </c>
      <c r="AI256" s="8">
        <v>91.162064406607698</v>
      </c>
      <c r="AJ256" s="8">
        <v>91.162064406607698</v>
      </c>
    </row>
    <row r="257" spans="2:36" ht="14" customHeight="1">
      <c r="B257" s="56" t="s">
        <v>4</v>
      </c>
      <c r="C257" s="20" t="s">
        <v>20</v>
      </c>
      <c r="D257" s="20" t="s">
        <v>20</v>
      </c>
      <c r="E257" s="20" t="s">
        <v>220</v>
      </c>
      <c r="F257" s="20" t="s">
        <v>1078</v>
      </c>
      <c r="G257" s="20" t="s">
        <v>169</v>
      </c>
      <c r="H257" s="7">
        <v>1</v>
      </c>
      <c r="I257" s="20" t="s">
        <v>1079</v>
      </c>
      <c r="J257" s="20" t="s">
        <v>178</v>
      </c>
      <c r="K257" s="20" t="s">
        <v>148</v>
      </c>
      <c r="L257" s="20" t="s">
        <v>157</v>
      </c>
      <c r="M257" s="20" t="s">
        <v>1169</v>
      </c>
      <c r="N257" s="20"/>
      <c r="O257" s="20" t="s">
        <v>160</v>
      </c>
      <c r="P257" s="20" t="s">
        <v>221</v>
      </c>
      <c r="Q257" s="68">
        <v>2020</v>
      </c>
      <c r="R257" s="68">
        <v>2023</v>
      </c>
      <c r="S257" s="129">
        <v>23.4</v>
      </c>
      <c r="T257" s="129">
        <v>23.4</v>
      </c>
      <c r="U257" s="129">
        <v>12.3</v>
      </c>
      <c r="V257" s="129">
        <v>2</v>
      </c>
      <c r="W257" s="129"/>
      <c r="X257" s="129"/>
      <c r="Y257" s="129">
        <v>0</v>
      </c>
      <c r="Z257" s="6" t="s">
        <v>159</v>
      </c>
      <c r="AA257" s="6" t="s">
        <v>160</v>
      </c>
      <c r="AB257" s="20"/>
      <c r="AC257" s="20"/>
      <c r="AD257" s="8">
        <v>11.48866180534093</v>
      </c>
      <c r="AE257" s="8">
        <v>1.9013666511688967</v>
      </c>
      <c r="AF257" s="8">
        <v>0</v>
      </c>
      <c r="AG257" s="8">
        <v>0</v>
      </c>
      <c r="AH257" s="8">
        <v>0</v>
      </c>
      <c r="AI257" s="8">
        <v>13.390028456509826</v>
      </c>
      <c r="AJ257" s="8">
        <v>13.390028456509826</v>
      </c>
    </row>
    <row r="258" spans="2:36" ht="14" customHeight="1">
      <c r="B258" s="56" t="s">
        <v>4</v>
      </c>
      <c r="C258" s="20" t="s">
        <v>20</v>
      </c>
      <c r="D258" s="20" t="s">
        <v>20</v>
      </c>
      <c r="E258" s="20" t="s">
        <v>220</v>
      </c>
      <c r="F258" s="20" t="s">
        <v>1080</v>
      </c>
      <c r="G258" s="20" t="s">
        <v>169</v>
      </c>
      <c r="H258" s="7">
        <v>1</v>
      </c>
      <c r="I258" s="20" t="s">
        <v>1081</v>
      </c>
      <c r="J258" s="20" t="s">
        <v>1082</v>
      </c>
      <c r="K258" s="20" t="s">
        <v>148</v>
      </c>
      <c r="L258" s="20" t="s">
        <v>157</v>
      </c>
      <c r="M258" s="20" t="s">
        <v>1169</v>
      </c>
      <c r="N258" s="20"/>
      <c r="O258" s="20" t="s">
        <v>160</v>
      </c>
      <c r="P258" s="20" t="s">
        <v>158</v>
      </c>
      <c r="Q258" s="68">
        <v>2018</v>
      </c>
      <c r="R258" s="68">
        <v>2019</v>
      </c>
      <c r="S258" s="129">
        <v>9.5</v>
      </c>
      <c r="T258" s="129">
        <v>9.5</v>
      </c>
      <c r="U258" s="129"/>
      <c r="V258" s="129"/>
      <c r="W258" s="129"/>
      <c r="X258" s="129"/>
      <c r="Y258" s="129">
        <v>0</v>
      </c>
      <c r="Z258" s="6" t="s">
        <v>159</v>
      </c>
      <c r="AA258" s="6" t="s">
        <v>160</v>
      </c>
      <c r="AB258" s="20"/>
      <c r="AC258" s="20"/>
      <c r="AD258" s="8">
        <v>0</v>
      </c>
      <c r="AE258" s="8">
        <v>0</v>
      </c>
      <c r="AF258" s="8">
        <v>0</v>
      </c>
      <c r="AG258" s="8">
        <v>0</v>
      </c>
      <c r="AH258" s="8">
        <v>0</v>
      </c>
      <c r="AI258" s="8">
        <v>0</v>
      </c>
      <c r="AJ258" s="8">
        <v>0</v>
      </c>
    </row>
    <row r="259" spans="2:36" ht="14" customHeight="1">
      <c r="B259" s="56" t="s">
        <v>4</v>
      </c>
      <c r="C259" s="20" t="s">
        <v>20</v>
      </c>
      <c r="D259" s="20" t="s">
        <v>20</v>
      </c>
      <c r="E259" s="20" t="s">
        <v>220</v>
      </c>
      <c r="F259" s="20" t="s">
        <v>226</v>
      </c>
      <c r="G259" s="20" t="s">
        <v>154</v>
      </c>
      <c r="H259" s="7">
        <v>7</v>
      </c>
      <c r="I259" s="20" t="s">
        <v>1083</v>
      </c>
      <c r="J259" s="20" t="s">
        <v>156</v>
      </c>
      <c r="K259" s="20" t="s">
        <v>148</v>
      </c>
      <c r="L259" s="20" t="s">
        <v>157</v>
      </c>
      <c r="M259" s="20" t="s">
        <v>1169</v>
      </c>
      <c r="N259" s="20"/>
      <c r="O259" s="20" t="s">
        <v>160</v>
      </c>
      <c r="P259" s="20" t="s">
        <v>158</v>
      </c>
      <c r="Q259" s="68">
        <v>2018</v>
      </c>
      <c r="R259" s="68">
        <v>2023</v>
      </c>
      <c r="S259" s="129">
        <v>126.4</v>
      </c>
      <c r="T259" s="129">
        <v>126.4</v>
      </c>
      <c r="U259" s="129">
        <v>26.7</v>
      </c>
      <c r="V259" s="129">
        <v>26.5</v>
      </c>
      <c r="W259" s="129"/>
      <c r="X259" s="129"/>
      <c r="Y259" s="129">
        <v>0</v>
      </c>
      <c r="Z259" s="6" t="s">
        <v>159</v>
      </c>
      <c r="AA259" s="6" t="s">
        <v>160</v>
      </c>
      <c r="AB259" s="20"/>
      <c r="AC259" s="20"/>
      <c r="AD259" s="8">
        <v>24.938802455496162</v>
      </c>
      <c r="AE259" s="8">
        <v>25.19310812798788</v>
      </c>
      <c r="AF259" s="8">
        <v>0</v>
      </c>
      <c r="AG259" s="8">
        <v>0</v>
      </c>
      <c r="AH259" s="8">
        <v>0</v>
      </c>
      <c r="AI259" s="8">
        <v>50.131910583484043</v>
      </c>
      <c r="AJ259" s="8">
        <v>50.131910583484043</v>
      </c>
    </row>
    <row r="260" spans="2:36" ht="14" customHeight="1">
      <c r="B260" s="56" t="s">
        <v>4</v>
      </c>
      <c r="C260" s="20" t="s">
        <v>20</v>
      </c>
      <c r="D260" s="20" t="s">
        <v>20</v>
      </c>
      <c r="E260" s="20" t="s">
        <v>220</v>
      </c>
      <c r="F260" s="20" t="s">
        <v>1084</v>
      </c>
      <c r="G260" s="20" t="s">
        <v>169</v>
      </c>
      <c r="H260" s="7">
        <v>1</v>
      </c>
      <c r="I260" s="20" t="s">
        <v>1085</v>
      </c>
      <c r="J260" s="20" t="s">
        <v>176</v>
      </c>
      <c r="K260" s="20" t="s">
        <v>148</v>
      </c>
      <c r="L260" s="20" t="s">
        <v>157</v>
      </c>
      <c r="M260" s="20" t="s">
        <v>1169</v>
      </c>
      <c r="N260" s="20"/>
      <c r="O260" s="20" t="s">
        <v>160</v>
      </c>
      <c r="P260" s="20" t="s">
        <v>158</v>
      </c>
      <c r="Q260" s="68">
        <v>2018</v>
      </c>
      <c r="R260" s="68">
        <v>2020</v>
      </c>
      <c r="S260" s="129">
        <v>12.4</v>
      </c>
      <c r="T260" s="129">
        <v>12.4</v>
      </c>
      <c r="U260" s="129"/>
      <c r="V260" s="129"/>
      <c r="W260" s="129"/>
      <c r="X260" s="129"/>
      <c r="Y260" s="129">
        <v>0</v>
      </c>
      <c r="Z260" s="6" t="s">
        <v>159</v>
      </c>
      <c r="AA260" s="6" t="s">
        <v>160</v>
      </c>
      <c r="AB260" s="20"/>
      <c r="AC260" s="20"/>
      <c r="AD260" s="8">
        <v>0</v>
      </c>
      <c r="AE260" s="8">
        <v>0</v>
      </c>
      <c r="AF260" s="8">
        <v>0</v>
      </c>
      <c r="AG260" s="8">
        <v>0</v>
      </c>
      <c r="AH260" s="8">
        <v>0</v>
      </c>
      <c r="AI260" s="8">
        <v>0</v>
      </c>
      <c r="AJ260" s="8">
        <v>0</v>
      </c>
    </row>
    <row r="261" spans="2:36" ht="14" customHeight="1">
      <c r="B261" s="56" t="s">
        <v>4</v>
      </c>
      <c r="C261" s="20" t="s">
        <v>20</v>
      </c>
      <c r="D261" s="20" t="s">
        <v>20</v>
      </c>
      <c r="E261" s="20" t="s">
        <v>220</v>
      </c>
      <c r="F261" s="20" t="s">
        <v>1086</v>
      </c>
      <c r="G261" s="20" t="s">
        <v>154</v>
      </c>
      <c r="H261" s="7" t="s">
        <v>1087</v>
      </c>
      <c r="I261" s="20" t="s">
        <v>1088</v>
      </c>
      <c r="J261" s="20" t="s">
        <v>178</v>
      </c>
      <c r="K261" s="20" t="s">
        <v>1166</v>
      </c>
      <c r="L261" s="20" t="s">
        <v>157</v>
      </c>
      <c r="M261" s="20" t="s">
        <v>1166</v>
      </c>
      <c r="N261" s="20" t="s">
        <v>163</v>
      </c>
      <c r="O261" s="20" t="s">
        <v>163</v>
      </c>
      <c r="P261" s="20" t="s">
        <v>168</v>
      </c>
      <c r="Q261" s="68" t="s">
        <v>29</v>
      </c>
      <c r="R261" s="68" t="s">
        <v>39</v>
      </c>
      <c r="S261" s="129">
        <v>150.5</v>
      </c>
      <c r="T261" s="129">
        <v>150.5</v>
      </c>
      <c r="U261" s="129">
        <v>24</v>
      </c>
      <c r="V261" s="129">
        <v>38.9</v>
      </c>
      <c r="W261" s="129">
        <v>6.9</v>
      </c>
      <c r="X261" s="129"/>
      <c r="Y261" s="129">
        <v>75</v>
      </c>
      <c r="Z261" s="6" t="s">
        <v>159</v>
      </c>
      <c r="AA261" s="6" t="s">
        <v>160</v>
      </c>
      <c r="AB261" s="20" t="s">
        <v>1258</v>
      </c>
      <c r="AC261" s="20"/>
      <c r="AD261" s="8">
        <v>22.416901083592059</v>
      </c>
      <c r="AE261" s="8">
        <v>36.981581365235037</v>
      </c>
      <c r="AF261" s="8">
        <v>6.4294982506087459</v>
      </c>
      <c r="AG261" s="8">
        <v>0</v>
      </c>
      <c r="AH261" s="8">
        <v>67.033035920015422</v>
      </c>
      <c r="AI261" s="8">
        <v>65.827980699435841</v>
      </c>
      <c r="AJ261" s="8">
        <v>132.86101661945128</v>
      </c>
    </row>
    <row r="262" spans="2:36" ht="14" customHeight="1">
      <c r="B262" s="56" t="s">
        <v>4</v>
      </c>
      <c r="C262" s="20" t="s">
        <v>20</v>
      </c>
      <c r="D262" s="20" t="s">
        <v>20</v>
      </c>
      <c r="E262" s="20" t="s">
        <v>220</v>
      </c>
      <c r="F262" s="20" t="s">
        <v>1089</v>
      </c>
      <c r="G262" s="20" t="s">
        <v>169</v>
      </c>
      <c r="H262" s="7">
        <v>1</v>
      </c>
      <c r="I262" s="20" t="s">
        <v>1090</v>
      </c>
      <c r="J262" s="20" t="s">
        <v>184</v>
      </c>
      <c r="K262" s="20" t="s">
        <v>1166</v>
      </c>
      <c r="L262" s="20" t="s">
        <v>157</v>
      </c>
      <c r="M262" s="20" t="s">
        <v>1166</v>
      </c>
      <c r="N262" s="20" t="s">
        <v>157</v>
      </c>
      <c r="O262" s="20" t="s">
        <v>160</v>
      </c>
      <c r="P262" s="20" t="s">
        <v>185</v>
      </c>
      <c r="Q262" s="68" t="s">
        <v>28</v>
      </c>
      <c r="R262" s="68" t="s">
        <v>1225</v>
      </c>
      <c r="S262" s="129">
        <v>43.1</v>
      </c>
      <c r="T262" s="129">
        <v>43.1</v>
      </c>
      <c r="U262" s="129">
        <v>21.3</v>
      </c>
      <c r="V262" s="129"/>
      <c r="W262" s="129"/>
      <c r="X262" s="129"/>
      <c r="Y262" s="129">
        <v>0</v>
      </c>
      <c r="Z262" s="6" t="s">
        <v>159</v>
      </c>
      <c r="AA262" s="6" t="s">
        <v>160</v>
      </c>
      <c r="AB262" s="20" t="s">
        <v>160</v>
      </c>
      <c r="AC262" s="20"/>
      <c r="AD262" s="8">
        <v>19.894999711687952</v>
      </c>
      <c r="AE262" s="8">
        <v>0</v>
      </c>
      <c r="AF262" s="8">
        <v>0</v>
      </c>
      <c r="AG262" s="8">
        <v>0</v>
      </c>
      <c r="AH262" s="8">
        <v>0</v>
      </c>
      <c r="AI262" s="8">
        <v>19.894999711687952</v>
      </c>
      <c r="AJ262" s="8">
        <v>19.894999711687952</v>
      </c>
    </row>
    <row r="263" spans="2:36" ht="14" customHeight="1">
      <c r="B263" s="56" t="s">
        <v>4</v>
      </c>
      <c r="C263" s="20" t="s">
        <v>20</v>
      </c>
      <c r="D263" s="20" t="s">
        <v>20</v>
      </c>
      <c r="E263" s="20" t="s">
        <v>220</v>
      </c>
      <c r="F263" s="20" t="s">
        <v>1091</v>
      </c>
      <c r="G263" s="20" t="s">
        <v>169</v>
      </c>
      <c r="H263" s="7">
        <v>1</v>
      </c>
      <c r="I263" s="20" t="s">
        <v>1092</v>
      </c>
      <c r="J263" s="20" t="s">
        <v>156</v>
      </c>
      <c r="K263" s="20" t="s">
        <v>1166</v>
      </c>
      <c r="L263" s="20" t="s">
        <v>157</v>
      </c>
      <c r="M263" s="20" t="s">
        <v>1166</v>
      </c>
      <c r="N263" s="20" t="s">
        <v>160</v>
      </c>
      <c r="O263" s="20" t="s">
        <v>160</v>
      </c>
      <c r="P263" s="20" t="s">
        <v>158</v>
      </c>
      <c r="Q263" s="68">
        <v>2019</v>
      </c>
      <c r="R263" s="68">
        <v>2023</v>
      </c>
      <c r="S263" s="129">
        <v>31.1</v>
      </c>
      <c r="T263" s="129">
        <v>31.1</v>
      </c>
      <c r="U263" s="129">
        <v>2.4</v>
      </c>
      <c r="V263" s="129">
        <v>8.1999999999999993</v>
      </c>
      <c r="W263" s="129">
        <v>1.5</v>
      </c>
      <c r="X263" s="129"/>
      <c r="Y263" s="129">
        <v>0</v>
      </c>
      <c r="Z263" s="6" t="s">
        <v>159</v>
      </c>
      <c r="AA263" s="6" t="s">
        <v>160</v>
      </c>
      <c r="AB263" s="20" t="s">
        <v>426</v>
      </c>
      <c r="AC263" s="20"/>
      <c r="AD263" s="8">
        <v>2.2416901083592058</v>
      </c>
      <c r="AE263" s="8">
        <v>7.7956032697924762</v>
      </c>
      <c r="AF263" s="8">
        <v>1.3977170110019013</v>
      </c>
      <c r="AG263" s="8">
        <v>0</v>
      </c>
      <c r="AH263" s="8">
        <v>0</v>
      </c>
      <c r="AI263" s="8">
        <v>11.435010389153584</v>
      </c>
      <c r="AJ263" s="8">
        <v>11.435010389153584</v>
      </c>
    </row>
    <row r="264" spans="2:36" ht="14" customHeight="1">
      <c r="B264" s="56" t="s">
        <v>4</v>
      </c>
      <c r="C264" s="20" t="s">
        <v>20</v>
      </c>
      <c r="D264" s="20" t="s">
        <v>20</v>
      </c>
      <c r="E264" s="20" t="s">
        <v>220</v>
      </c>
      <c r="F264" s="20" t="s">
        <v>1093</v>
      </c>
      <c r="G264" s="20" t="s">
        <v>154</v>
      </c>
      <c r="H264" s="7" t="s">
        <v>155</v>
      </c>
      <c r="I264" s="20" t="s">
        <v>1094</v>
      </c>
      <c r="J264" s="20" t="s">
        <v>393</v>
      </c>
      <c r="K264" s="20" t="s">
        <v>1166</v>
      </c>
      <c r="L264" s="20" t="s">
        <v>157</v>
      </c>
      <c r="M264" s="20" t="s">
        <v>1166</v>
      </c>
      <c r="N264" s="20" t="s">
        <v>157</v>
      </c>
      <c r="O264" s="20" t="s">
        <v>163</v>
      </c>
      <c r="P264" s="20" t="s">
        <v>1226</v>
      </c>
      <c r="Q264" s="68">
        <v>44287</v>
      </c>
      <c r="R264" s="68">
        <v>47938</v>
      </c>
      <c r="S264" s="129">
        <v>290</v>
      </c>
      <c r="T264" s="129">
        <v>290</v>
      </c>
      <c r="U264" s="129">
        <v>12</v>
      </c>
      <c r="V264" s="129">
        <v>28</v>
      </c>
      <c r="W264" s="129">
        <v>22</v>
      </c>
      <c r="X264" s="129">
        <v>35</v>
      </c>
      <c r="Y264" s="129">
        <v>193</v>
      </c>
      <c r="Z264" s="6" t="s">
        <v>159</v>
      </c>
      <c r="AA264" s="6" t="s">
        <v>160</v>
      </c>
      <c r="AB264" s="20" t="s">
        <v>160</v>
      </c>
      <c r="AC264" s="20"/>
      <c r="AD264" s="8">
        <v>11.208450541796029</v>
      </c>
      <c r="AE264" s="8">
        <v>26.619133116364555</v>
      </c>
      <c r="AF264" s="8">
        <v>20.499849494694551</v>
      </c>
      <c r="AG264" s="8">
        <v>32.613396923377692</v>
      </c>
      <c r="AH264" s="8">
        <v>168.64179043586424</v>
      </c>
      <c r="AI264" s="8">
        <v>90.940830076232828</v>
      </c>
      <c r="AJ264" s="8">
        <v>259.58262051209704</v>
      </c>
    </row>
    <row r="265" spans="2:36" ht="14" customHeight="1">
      <c r="B265" s="56" t="s">
        <v>4</v>
      </c>
      <c r="C265" s="20" t="s">
        <v>20</v>
      </c>
      <c r="D265" s="20" t="s">
        <v>210</v>
      </c>
      <c r="E265" s="20" t="s">
        <v>220</v>
      </c>
      <c r="F265" s="20" t="s">
        <v>223</v>
      </c>
      <c r="G265" s="20" t="s">
        <v>169</v>
      </c>
      <c r="H265" s="7">
        <v>1</v>
      </c>
      <c r="I265" s="20" t="s">
        <v>1095</v>
      </c>
      <c r="J265" s="20" t="s">
        <v>393</v>
      </c>
      <c r="K265" s="20" t="s">
        <v>148</v>
      </c>
      <c r="L265" s="20" t="s">
        <v>157</v>
      </c>
      <c r="M265" s="20" t="s">
        <v>148</v>
      </c>
      <c r="N265" s="20" t="s">
        <v>160</v>
      </c>
      <c r="O265" s="20" t="s">
        <v>160</v>
      </c>
      <c r="P265" s="20" t="s">
        <v>185</v>
      </c>
      <c r="Q265" s="68" t="s">
        <v>24</v>
      </c>
      <c r="R265" s="68" t="s">
        <v>35</v>
      </c>
      <c r="S265" s="129">
        <v>1930</v>
      </c>
      <c r="T265" s="129">
        <v>234.1</v>
      </c>
      <c r="U265" s="129">
        <v>33.5</v>
      </c>
      <c r="V265" s="129">
        <v>27.8</v>
      </c>
      <c r="W265" s="129">
        <v>26.9</v>
      </c>
      <c r="X265" s="129">
        <v>7.6</v>
      </c>
      <c r="Y265" s="129">
        <v>5.3</v>
      </c>
      <c r="Z265" s="6" t="s">
        <v>159</v>
      </c>
      <c r="AA265" s="6" t="s">
        <v>160</v>
      </c>
      <c r="AB265" s="20"/>
      <c r="AC265" s="20"/>
      <c r="AD265" s="8">
        <v>31.290257762513914</v>
      </c>
      <c r="AE265" s="8">
        <v>26.428996451247663</v>
      </c>
      <c r="AF265" s="8">
        <v>25.065725063967427</v>
      </c>
      <c r="AG265" s="8">
        <v>7.0817661890762995</v>
      </c>
      <c r="AH265" s="8">
        <v>4.8009790004657793</v>
      </c>
      <c r="AI265" s="8">
        <v>89.866745466805313</v>
      </c>
      <c r="AJ265" s="8">
        <v>94.667724467271086</v>
      </c>
    </row>
    <row r="266" spans="2:36" ht="14" customHeight="1">
      <c r="B266" s="56" t="s">
        <v>4</v>
      </c>
      <c r="C266" s="20" t="s">
        <v>20</v>
      </c>
      <c r="D266" s="20" t="s">
        <v>20</v>
      </c>
      <c r="E266" s="20" t="s">
        <v>220</v>
      </c>
      <c r="F266" s="20" t="s">
        <v>1096</v>
      </c>
      <c r="G266" s="20" t="s">
        <v>169</v>
      </c>
      <c r="H266" s="7">
        <v>1</v>
      </c>
      <c r="I266" s="20" t="s">
        <v>224</v>
      </c>
      <c r="J266" s="20" t="s">
        <v>176</v>
      </c>
      <c r="K266" s="20" t="s">
        <v>148</v>
      </c>
      <c r="L266" s="20" t="s">
        <v>157</v>
      </c>
      <c r="M266" s="20" t="s">
        <v>148</v>
      </c>
      <c r="N266" s="20" t="s">
        <v>163</v>
      </c>
      <c r="O266" s="20" t="s">
        <v>163</v>
      </c>
      <c r="P266" s="20" t="s">
        <v>185</v>
      </c>
      <c r="Q266" s="68">
        <v>2021</v>
      </c>
      <c r="R266" s="68">
        <v>2030</v>
      </c>
      <c r="S266" s="129">
        <v>1054</v>
      </c>
      <c r="T266" s="129">
        <v>147.9</v>
      </c>
      <c r="U266" s="129">
        <v>32.299999999999997</v>
      </c>
      <c r="V266" s="129">
        <v>31.2</v>
      </c>
      <c r="W266" s="129">
        <v>30</v>
      </c>
      <c r="X266" s="129">
        <v>26.5</v>
      </c>
      <c r="Y266" s="129">
        <v>10</v>
      </c>
      <c r="Z266" s="6" t="s">
        <v>159</v>
      </c>
      <c r="AA266" s="6" t="s">
        <v>160</v>
      </c>
      <c r="AB266" s="20"/>
      <c r="AC266" s="20"/>
      <c r="AD266" s="8">
        <v>30.16941270833431</v>
      </c>
      <c r="AE266" s="8">
        <v>29.661319758234789</v>
      </c>
      <c r="AF266" s="8">
        <v>27.954340220038024</v>
      </c>
      <c r="AG266" s="8">
        <v>24.693000527700256</v>
      </c>
      <c r="AH266" s="8">
        <v>9.1275781431634062</v>
      </c>
      <c r="AI266" s="8">
        <v>112.47807321430739</v>
      </c>
      <c r="AJ266" s="8">
        <v>121.60565135747079</v>
      </c>
    </row>
    <row r="267" spans="2:36" ht="14" customHeight="1">
      <c r="B267" s="56" t="s">
        <v>4</v>
      </c>
      <c r="C267" s="20" t="s">
        <v>20</v>
      </c>
      <c r="D267" s="20" t="s">
        <v>210</v>
      </c>
      <c r="E267" s="20" t="s">
        <v>220</v>
      </c>
      <c r="F267" s="20" t="s">
        <v>1097</v>
      </c>
      <c r="G267" s="20" t="s">
        <v>169</v>
      </c>
      <c r="H267" s="7">
        <v>1</v>
      </c>
      <c r="I267" s="20" t="s">
        <v>1098</v>
      </c>
      <c r="J267" s="20" t="s">
        <v>178</v>
      </c>
      <c r="K267" s="20" t="s">
        <v>1166</v>
      </c>
      <c r="L267" s="20" t="s">
        <v>157</v>
      </c>
      <c r="M267" s="20" t="s">
        <v>1166</v>
      </c>
      <c r="N267" s="20" t="s">
        <v>157</v>
      </c>
      <c r="O267" s="20" t="s">
        <v>163</v>
      </c>
      <c r="P267" s="20" t="s">
        <v>185</v>
      </c>
      <c r="Q267" s="68" t="s">
        <v>27</v>
      </c>
      <c r="R267" s="68" t="s">
        <v>30</v>
      </c>
      <c r="S267" s="129">
        <v>104.8</v>
      </c>
      <c r="T267" s="129">
        <v>104.8</v>
      </c>
      <c r="U267" s="129">
        <v>11.4</v>
      </c>
      <c r="V267" s="129"/>
      <c r="W267" s="129"/>
      <c r="X267" s="129"/>
      <c r="Y267" s="129">
        <v>0</v>
      </c>
      <c r="Z267" s="6" t="s">
        <v>159</v>
      </c>
      <c r="AA267" s="6" t="s">
        <v>160</v>
      </c>
      <c r="AB267" s="20"/>
      <c r="AC267" s="20"/>
      <c r="AD267" s="8">
        <v>10.648028014706227</v>
      </c>
      <c r="AE267" s="8">
        <v>0</v>
      </c>
      <c r="AF267" s="8">
        <v>0</v>
      </c>
      <c r="AG267" s="8">
        <v>0</v>
      </c>
      <c r="AH267" s="8">
        <v>0</v>
      </c>
      <c r="AI267" s="8">
        <v>10.648028014706227</v>
      </c>
      <c r="AJ267" s="8">
        <v>10.648028014706227</v>
      </c>
    </row>
    <row r="268" spans="2:36" ht="14" customHeight="1">
      <c r="B268" s="56" t="s">
        <v>4</v>
      </c>
      <c r="C268" s="20" t="s">
        <v>20</v>
      </c>
      <c r="D268" s="20" t="s">
        <v>210</v>
      </c>
      <c r="E268" s="20" t="s">
        <v>1099</v>
      </c>
      <c r="F268" s="20" t="s">
        <v>1100</v>
      </c>
      <c r="G268" s="20" t="s">
        <v>169</v>
      </c>
      <c r="H268" s="7">
        <v>1</v>
      </c>
      <c r="I268" s="20" t="s">
        <v>1101</v>
      </c>
      <c r="J268" s="20" t="s">
        <v>156</v>
      </c>
      <c r="K268" s="20" t="s">
        <v>1166</v>
      </c>
      <c r="L268" s="20" t="s">
        <v>157</v>
      </c>
      <c r="M268" s="20" t="s">
        <v>1166</v>
      </c>
      <c r="N268" s="20" t="s">
        <v>160</v>
      </c>
      <c r="O268" s="20" t="s">
        <v>157</v>
      </c>
      <c r="P268" s="20" t="s">
        <v>185</v>
      </c>
      <c r="Q268" s="68" t="s">
        <v>27</v>
      </c>
      <c r="R268" s="68" t="s">
        <v>33</v>
      </c>
      <c r="S268" s="129">
        <v>81.2</v>
      </c>
      <c r="T268" s="129">
        <v>81.2</v>
      </c>
      <c r="U268" s="129">
        <v>25.7</v>
      </c>
      <c r="V268" s="129">
        <v>14.1</v>
      </c>
      <c r="W268" s="129">
        <v>8.6999999999999993</v>
      </c>
      <c r="X268" s="129">
        <v>4</v>
      </c>
      <c r="Y268" s="129">
        <v>0</v>
      </c>
      <c r="Z268" s="6" t="s">
        <v>159</v>
      </c>
      <c r="AA268" s="6" t="s">
        <v>160</v>
      </c>
      <c r="AB268" s="20" t="s">
        <v>1261</v>
      </c>
      <c r="AC268" s="20"/>
      <c r="AD268" s="8">
        <v>24.004764910346495</v>
      </c>
      <c r="AE268" s="8">
        <v>13.404634890740722</v>
      </c>
      <c r="AF268" s="8">
        <v>8.1067586638110267</v>
      </c>
      <c r="AG268" s="8">
        <v>3.7272453626717366</v>
      </c>
      <c r="AH268" s="8">
        <v>0</v>
      </c>
      <c r="AI268" s="8">
        <v>49.243403827569985</v>
      </c>
      <c r="AJ268" s="8">
        <v>49.243403827569985</v>
      </c>
    </row>
    <row r="269" spans="2:36" ht="14" customHeight="1">
      <c r="B269" s="56" t="s">
        <v>4</v>
      </c>
      <c r="C269" s="20" t="s">
        <v>20</v>
      </c>
      <c r="D269" s="20" t="s">
        <v>210</v>
      </c>
      <c r="E269" s="20" t="s">
        <v>220</v>
      </c>
      <c r="F269" s="20" t="s">
        <v>1102</v>
      </c>
      <c r="G269" s="20" t="s">
        <v>169</v>
      </c>
      <c r="H269" s="7">
        <v>1</v>
      </c>
      <c r="I269" s="20" t="s">
        <v>1103</v>
      </c>
      <c r="J269" s="20" t="s">
        <v>393</v>
      </c>
      <c r="K269" s="20" t="s">
        <v>1166</v>
      </c>
      <c r="L269" s="20" t="s">
        <v>157</v>
      </c>
      <c r="M269" s="20" t="s">
        <v>1166</v>
      </c>
      <c r="N269" s="20" t="s">
        <v>157</v>
      </c>
      <c r="O269" s="20" t="s">
        <v>157</v>
      </c>
      <c r="P269" s="20" t="s">
        <v>185</v>
      </c>
      <c r="Q269" s="68">
        <v>2019</v>
      </c>
      <c r="R269" s="68">
        <v>2029</v>
      </c>
      <c r="S269" s="129">
        <v>2088</v>
      </c>
      <c r="T269" s="129">
        <v>79.400000000000006</v>
      </c>
      <c r="U269" s="129">
        <v>11.5</v>
      </c>
      <c r="V269" s="129">
        <v>15</v>
      </c>
      <c r="W269" s="129">
        <v>14.6</v>
      </c>
      <c r="X269" s="129">
        <v>10</v>
      </c>
      <c r="Y269" s="129">
        <v>13.7</v>
      </c>
      <c r="Z269" s="6" t="s">
        <v>159</v>
      </c>
      <c r="AA269" s="6" t="s">
        <v>160</v>
      </c>
      <c r="AB269" s="20"/>
      <c r="AC269" s="20"/>
      <c r="AD269" s="8">
        <v>10.741431769221194</v>
      </c>
      <c r="AE269" s="8">
        <v>14.260249883766726</v>
      </c>
      <c r="AF269" s="8">
        <v>13.604445573751837</v>
      </c>
      <c r="AG269" s="8">
        <v>9.3181134066793412</v>
      </c>
      <c r="AH269" s="8">
        <v>12.277508024347688</v>
      </c>
      <c r="AI269" s="8">
        <v>47.924240633419103</v>
      </c>
      <c r="AJ269" s="8">
        <v>60.201748657766792</v>
      </c>
    </row>
    <row r="270" spans="2:36" ht="14" customHeight="1">
      <c r="B270" s="56" t="s">
        <v>4</v>
      </c>
      <c r="C270" s="20" t="s">
        <v>20</v>
      </c>
      <c r="D270" s="20" t="s">
        <v>210</v>
      </c>
      <c r="E270" s="20" t="s">
        <v>220</v>
      </c>
      <c r="F270" s="20" t="s">
        <v>1104</v>
      </c>
      <c r="G270" s="20" t="s">
        <v>1069</v>
      </c>
      <c r="H270" s="7">
        <v>1</v>
      </c>
      <c r="I270" s="20" t="s">
        <v>1105</v>
      </c>
      <c r="J270" s="20" t="s">
        <v>393</v>
      </c>
      <c r="K270" s="20" t="s">
        <v>1166</v>
      </c>
      <c r="L270" s="20" t="s">
        <v>157</v>
      </c>
      <c r="M270" s="20" t="s">
        <v>1166</v>
      </c>
      <c r="N270" s="20" t="s">
        <v>157</v>
      </c>
      <c r="O270" s="20" t="s">
        <v>157</v>
      </c>
      <c r="P270" s="20" t="s">
        <v>185</v>
      </c>
      <c r="Q270" s="68">
        <v>2019</v>
      </c>
      <c r="R270" s="68">
        <v>2027</v>
      </c>
      <c r="S270" s="129">
        <v>275</v>
      </c>
      <c r="T270" s="129">
        <v>33</v>
      </c>
      <c r="U270" s="129">
        <v>5.0999999999999996</v>
      </c>
      <c r="V270" s="129">
        <v>5.0999999999999996</v>
      </c>
      <c r="W270" s="129"/>
      <c r="X270" s="129"/>
      <c r="Y270" s="129">
        <v>0</v>
      </c>
      <c r="Z270" s="6" t="s">
        <v>159</v>
      </c>
      <c r="AA270" s="6" t="s">
        <v>160</v>
      </c>
      <c r="AB270" s="20"/>
      <c r="AC270" s="20"/>
      <c r="AD270" s="8">
        <v>4.7635914802633117</v>
      </c>
      <c r="AE270" s="8">
        <v>4.8484849604806861</v>
      </c>
      <c r="AF270" s="8">
        <v>0</v>
      </c>
      <c r="AG270" s="8">
        <v>0</v>
      </c>
      <c r="AH270" s="8">
        <v>0</v>
      </c>
      <c r="AI270" s="8">
        <v>9.6120764407439978</v>
      </c>
      <c r="AJ270" s="8">
        <v>9.6120764407439978</v>
      </c>
    </row>
    <row r="271" spans="2:36" ht="14" customHeight="1">
      <c r="B271" s="56" t="s">
        <v>4</v>
      </c>
      <c r="C271" s="20" t="s">
        <v>20</v>
      </c>
      <c r="D271" s="20" t="s">
        <v>153</v>
      </c>
      <c r="E271" s="20" t="s">
        <v>366</v>
      </c>
      <c r="F271" s="20" t="s">
        <v>1106</v>
      </c>
      <c r="G271" s="20" t="s">
        <v>1069</v>
      </c>
      <c r="H271" s="7">
        <v>1</v>
      </c>
      <c r="I271" s="20" t="s">
        <v>1107</v>
      </c>
      <c r="J271" s="20" t="s">
        <v>176</v>
      </c>
      <c r="K271" s="20" t="s">
        <v>1166</v>
      </c>
      <c r="L271" s="20" t="s">
        <v>157</v>
      </c>
      <c r="M271" s="20" t="s">
        <v>1166</v>
      </c>
      <c r="N271" s="20" t="s">
        <v>157</v>
      </c>
      <c r="O271" s="20" t="s">
        <v>163</v>
      </c>
      <c r="P271" s="20" t="s">
        <v>172</v>
      </c>
      <c r="Q271" s="68" t="s">
        <v>31</v>
      </c>
      <c r="R271" s="68" t="s">
        <v>33</v>
      </c>
      <c r="S271" s="129">
        <v>29</v>
      </c>
      <c r="T271" s="129">
        <v>29</v>
      </c>
      <c r="U271" s="129">
        <v>0.5</v>
      </c>
      <c r="V271" s="129">
        <v>7.5</v>
      </c>
      <c r="W271" s="129">
        <v>2</v>
      </c>
      <c r="X271" s="129">
        <v>19</v>
      </c>
      <c r="Y271" s="129">
        <v>0</v>
      </c>
      <c r="Z271" s="6" t="s">
        <v>159</v>
      </c>
      <c r="AA271" s="6" t="s">
        <v>160</v>
      </c>
      <c r="AB271" s="20"/>
      <c r="AC271" s="20"/>
      <c r="AD271" s="8">
        <v>0.46701877257483454</v>
      </c>
      <c r="AE271" s="8">
        <v>7.1301249418833628</v>
      </c>
      <c r="AF271" s="8">
        <v>1.8636226813358683</v>
      </c>
      <c r="AG271" s="8">
        <v>17.704415472690748</v>
      </c>
      <c r="AH271" s="8">
        <v>0</v>
      </c>
      <c r="AI271" s="8">
        <v>27.165181868484815</v>
      </c>
      <c r="AJ271" s="8">
        <v>27.165181868484815</v>
      </c>
    </row>
    <row r="272" spans="2:36" ht="14" customHeight="1">
      <c r="B272" s="56" t="s">
        <v>4</v>
      </c>
      <c r="C272" s="20" t="s">
        <v>20</v>
      </c>
      <c r="D272" s="20" t="s">
        <v>153</v>
      </c>
      <c r="E272" s="20" t="s">
        <v>160</v>
      </c>
      <c r="F272" s="20" t="s">
        <v>1106</v>
      </c>
      <c r="G272" s="20" t="s">
        <v>1069</v>
      </c>
      <c r="H272" s="7">
        <v>1</v>
      </c>
      <c r="I272" s="20" t="s">
        <v>1108</v>
      </c>
      <c r="J272" s="20" t="s">
        <v>176</v>
      </c>
      <c r="K272" s="20" t="s">
        <v>1166</v>
      </c>
      <c r="L272" s="20" t="s">
        <v>157</v>
      </c>
      <c r="M272" s="20" t="s">
        <v>1166</v>
      </c>
      <c r="N272" s="20" t="s">
        <v>157</v>
      </c>
      <c r="O272" s="20" t="s">
        <v>163</v>
      </c>
      <c r="P272" s="20" t="s">
        <v>172</v>
      </c>
      <c r="Q272" s="68" t="s">
        <v>31</v>
      </c>
      <c r="R272" s="68" t="s">
        <v>33</v>
      </c>
      <c r="S272" s="129">
        <v>35.5</v>
      </c>
      <c r="T272" s="129">
        <v>35.5</v>
      </c>
      <c r="U272" s="129">
        <v>1.2</v>
      </c>
      <c r="V272" s="129">
        <v>10</v>
      </c>
      <c r="W272" s="129">
        <v>19.2</v>
      </c>
      <c r="X272" s="129">
        <v>4.5999999999999996</v>
      </c>
      <c r="Y272" s="129">
        <v>0</v>
      </c>
      <c r="Z272" s="6" t="s">
        <v>159</v>
      </c>
      <c r="AA272" s="6" t="s">
        <v>160</v>
      </c>
      <c r="AB272" s="20"/>
      <c r="AC272" s="20"/>
      <c r="AD272" s="8">
        <v>1.1208450541796029</v>
      </c>
      <c r="AE272" s="8">
        <v>9.5068332558444837</v>
      </c>
      <c r="AF272" s="8">
        <v>17.890777740824333</v>
      </c>
      <c r="AG272" s="8">
        <v>4.286332167072497</v>
      </c>
      <c r="AH272" s="8">
        <v>0</v>
      </c>
      <c r="AI272" s="8">
        <v>32.804788217920915</v>
      </c>
      <c r="AJ272" s="8">
        <v>32.804788217920915</v>
      </c>
    </row>
    <row r="273" spans="2:36" ht="14" customHeight="1">
      <c r="B273" s="56" t="s">
        <v>107</v>
      </c>
      <c r="C273" s="20" t="s">
        <v>116</v>
      </c>
      <c r="D273" s="20" t="s">
        <v>210</v>
      </c>
      <c r="E273" s="20" t="s">
        <v>376</v>
      </c>
      <c r="F273" s="20" t="s">
        <v>1109</v>
      </c>
      <c r="G273" s="20" t="s">
        <v>154</v>
      </c>
      <c r="H273" s="7" t="s">
        <v>155</v>
      </c>
      <c r="I273" s="20" t="s">
        <v>1110</v>
      </c>
      <c r="J273" s="20" t="s">
        <v>173</v>
      </c>
      <c r="K273" s="20" t="s">
        <v>1166</v>
      </c>
      <c r="L273" s="20" t="s">
        <v>157</v>
      </c>
      <c r="M273" s="20" t="s">
        <v>1166</v>
      </c>
      <c r="N273" s="20" t="s">
        <v>160</v>
      </c>
      <c r="O273" s="20" t="s">
        <v>160</v>
      </c>
      <c r="P273" s="20" t="s">
        <v>158</v>
      </c>
      <c r="Q273" s="68" t="s">
        <v>1225</v>
      </c>
      <c r="R273" s="68" t="s">
        <v>177</v>
      </c>
      <c r="S273" s="129">
        <v>65</v>
      </c>
      <c r="T273" s="129">
        <v>65</v>
      </c>
      <c r="U273" s="129">
        <v>46</v>
      </c>
      <c r="V273" s="129">
        <v>19</v>
      </c>
      <c r="W273" s="129">
        <v>0</v>
      </c>
      <c r="X273" s="129">
        <v>0</v>
      </c>
      <c r="Y273" s="129">
        <v>0</v>
      </c>
      <c r="Z273" s="6" t="s">
        <v>159</v>
      </c>
      <c r="AA273" s="6" t="s">
        <v>160</v>
      </c>
      <c r="AB273" s="20" t="s">
        <v>1267</v>
      </c>
      <c r="AC273" s="20"/>
      <c r="AD273" s="8">
        <v>42.965727076884775</v>
      </c>
      <c r="AE273" s="8">
        <v>18.062983186104518</v>
      </c>
      <c r="AF273" s="8">
        <v>0</v>
      </c>
      <c r="AG273" s="8">
        <v>0</v>
      </c>
      <c r="AH273" s="8">
        <v>0</v>
      </c>
      <c r="AI273" s="8">
        <v>61.028710262989293</v>
      </c>
      <c r="AJ273" s="8">
        <v>61.028710262989293</v>
      </c>
    </row>
    <row r="274" spans="2:36" ht="14" customHeight="1">
      <c r="B274" s="56" t="s">
        <v>107</v>
      </c>
      <c r="C274" s="20" t="s">
        <v>116</v>
      </c>
      <c r="D274" s="20" t="s">
        <v>210</v>
      </c>
      <c r="E274" s="20" t="s">
        <v>376</v>
      </c>
      <c r="F274" s="20" t="s">
        <v>1109</v>
      </c>
      <c r="G274" s="20" t="s">
        <v>154</v>
      </c>
      <c r="H274" s="7" t="s">
        <v>155</v>
      </c>
      <c r="I274" s="20" t="s">
        <v>1110</v>
      </c>
      <c r="J274" s="20" t="s">
        <v>174</v>
      </c>
      <c r="K274" s="20" t="s">
        <v>1166</v>
      </c>
      <c r="L274" s="20" t="s">
        <v>157</v>
      </c>
      <c r="M274" s="20" t="s">
        <v>1166</v>
      </c>
      <c r="N274" s="20" t="s">
        <v>160</v>
      </c>
      <c r="O274" s="20" t="s">
        <v>160</v>
      </c>
      <c r="P274" s="20" t="s">
        <v>158</v>
      </c>
      <c r="Q274" s="68" t="s">
        <v>1225</v>
      </c>
      <c r="R274" s="68" t="s">
        <v>177</v>
      </c>
      <c r="S274" s="129">
        <v>158</v>
      </c>
      <c r="T274" s="129">
        <v>158</v>
      </c>
      <c r="U274" s="129">
        <v>70</v>
      </c>
      <c r="V274" s="129">
        <v>87</v>
      </c>
      <c r="W274" s="129">
        <v>0</v>
      </c>
      <c r="X274" s="129">
        <v>0</v>
      </c>
      <c r="Y274" s="129">
        <v>0</v>
      </c>
      <c r="Z274" s="6" t="s">
        <v>159</v>
      </c>
      <c r="AA274" s="6" t="s">
        <v>160</v>
      </c>
      <c r="AB274" s="20" t="s">
        <v>1267</v>
      </c>
      <c r="AC274" s="20"/>
      <c r="AD274" s="8">
        <v>65.382628160476841</v>
      </c>
      <c r="AE274" s="8">
        <v>82.709449325847004</v>
      </c>
      <c r="AF274" s="8">
        <v>0</v>
      </c>
      <c r="AG274" s="8">
        <v>0</v>
      </c>
      <c r="AH274" s="8">
        <v>0</v>
      </c>
      <c r="AI274" s="8">
        <v>148.09207748632383</v>
      </c>
      <c r="AJ274" s="8">
        <v>148.09207748632383</v>
      </c>
    </row>
    <row r="275" spans="2:36" ht="14" customHeight="1">
      <c r="B275" s="56" t="s">
        <v>107</v>
      </c>
      <c r="C275" s="20" t="s">
        <v>116</v>
      </c>
      <c r="D275" s="20" t="s">
        <v>210</v>
      </c>
      <c r="E275" s="20" t="s">
        <v>376</v>
      </c>
      <c r="F275" s="20" t="s">
        <v>1109</v>
      </c>
      <c r="G275" s="20" t="s">
        <v>154</v>
      </c>
      <c r="H275" s="7" t="s">
        <v>155</v>
      </c>
      <c r="I275" s="20" t="s">
        <v>1110</v>
      </c>
      <c r="J275" s="20" t="s">
        <v>10</v>
      </c>
      <c r="K275" s="20" t="s">
        <v>1166</v>
      </c>
      <c r="L275" s="20" t="s">
        <v>157</v>
      </c>
      <c r="M275" s="20" t="s">
        <v>1166</v>
      </c>
      <c r="N275" s="20" t="s">
        <v>160</v>
      </c>
      <c r="O275" s="20" t="s">
        <v>160</v>
      </c>
      <c r="P275" s="20" t="s">
        <v>158</v>
      </c>
      <c r="Q275" s="68" t="s">
        <v>1225</v>
      </c>
      <c r="R275" s="68" t="s">
        <v>177</v>
      </c>
      <c r="S275" s="129">
        <v>152</v>
      </c>
      <c r="T275" s="129">
        <v>152</v>
      </c>
      <c r="U275" s="129">
        <v>70</v>
      </c>
      <c r="V275" s="129">
        <v>82</v>
      </c>
      <c r="W275" s="129">
        <v>0</v>
      </c>
      <c r="X275" s="129">
        <v>0</v>
      </c>
      <c r="Y275" s="129">
        <v>0</v>
      </c>
      <c r="Z275" s="6" t="s">
        <v>159</v>
      </c>
      <c r="AA275" s="6" t="s">
        <v>160</v>
      </c>
      <c r="AB275" s="20" t="s">
        <v>1267</v>
      </c>
      <c r="AC275" s="20"/>
      <c r="AD275" s="8">
        <v>65.382628160476841</v>
      </c>
      <c r="AE275" s="8">
        <v>77.956032697924769</v>
      </c>
      <c r="AF275" s="8">
        <v>0</v>
      </c>
      <c r="AG275" s="8">
        <v>0</v>
      </c>
      <c r="AH275" s="8">
        <v>0</v>
      </c>
      <c r="AI275" s="8">
        <v>143.33866085840162</v>
      </c>
      <c r="AJ275" s="8">
        <v>143.33866085840162</v>
      </c>
    </row>
    <row r="276" spans="2:36" ht="14" customHeight="1">
      <c r="B276" s="56" t="s">
        <v>107</v>
      </c>
      <c r="C276" s="20" t="s">
        <v>116</v>
      </c>
      <c r="D276" s="20" t="s">
        <v>210</v>
      </c>
      <c r="E276" s="20" t="s">
        <v>376</v>
      </c>
      <c r="F276" s="20" t="s">
        <v>1109</v>
      </c>
      <c r="G276" s="20" t="s">
        <v>154</v>
      </c>
      <c r="H276" s="7" t="s">
        <v>155</v>
      </c>
      <c r="I276" s="20" t="s">
        <v>1110</v>
      </c>
      <c r="J276" s="20" t="s">
        <v>175</v>
      </c>
      <c r="K276" s="20" t="s">
        <v>1166</v>
      </c>
      <c r="L276" s="20" t="s">
        <v>157</v>
      </c>
      <c r="M276" s="20" t="s">
        <v>1166</v>
      </c>
      <c r="N276" s="20" t="s">
        <v>160</v>
      </c>
      <c r="O276" s="20" t="s">
        <v>160</v>
      </c>
      <c r="P276" s="20" t="s">
        <v>158</v>
      </c>
      <c r="Q276" s="68" t="s">
        <v>1225</v>
      </c>
      <c r="R276" s="68" t="s">
        <v>177</v>
      </c>
      <c r="S276" s="129">
        <v>25</v>
      </c>
      <c r="T276" s="129">
        <v>25</v>
      </c>
      <c r="U276" s="129">
        <v>19</v>
      </c>
      <c r="V276" s="129">
        <v>6</v>
      </c>
      <c r="W276" s="129">
        <v>0</v>
      </c>
      <c r="X276" s="129">
        <v>0</v>
      </c>
      <c r="Y276" s="129">
        <v>0</v>
      </c>
      <c r="Z276" s="6" t="s">
        <v>159</v>
      </c>
      <c r="AA276" s="6" t="s">
        <v>160</v>
      </c>
      <c r="AB276" s="20" t="s">
        <v>1267</v>
      </c>
      <c r="AC276" s="20"/>
      <c r="AD276" s="8">
        <v>17.746713357843714</v>
      </c>
      <c r="AE276" s="8">
        <v>5.7040999535066899</v>
      </c>
      <c r="AF276" s="8">
        <v>0</v>
      </c>
      <c r="AG276" s="8">
        <v>0</v>
      </c>
      <c r="AH276" s="8">
        <v>0</v>
      </c>
      <c r="AI276" s="8">
        <v>23.450813311350402</v>
      </c>
      <c r="AJ276" s="8">
        <v>23.450813311350402</v>
      </c>
    </row>
    <row r="277" spans="2:36" ht="14" customHeight="1">
      <c r="B277" s="56" t="s">
        <v>107</v>
      </c>
      <c r="C277" s="20" t="s">
        <v>116</v>
      </c>
      <c r="D277" s="20" t="s">
        <v>210</v>
      </c>
      <c r="E277" s="20" t="s">
        <v>376</v>
      </c>
      <c r="F277" s="20" t="s">
        <v>1109</v>
      </c>
      <c r="G277" s="20" t="s">
        <v>154</v>
      </c>
      <c r="H277" s="7" t="s">
        <v>155</v>
      </c>
      <c r="I277" s="20" t="s">
        <v>1110</v>
      </c>
      <c r="J277" s="20" t="s">
        <v>176</v>
      </c>
      <c r="K277" s="20" t="s">
        <v>1166</v>
      </c>
      <c r="L277" s="20" t="s">
        <v>157</v>
      </c>
      <c r="M277" s="20" t="s">
        <v>1166</v>
      </c>
      <c r="N277" s="20" t="s">
        <v>160</v>
      </c>
      <c r="O277" s="20" t="s">
        <v>160</v>
      </c>
      <c r="P277" s="20" t="s">
        <v>158</v>
      </c>
      <c r="Q277" s="68" t="s">
        <v>1225</v>
      </c>
      <c r="R277" s="68" t="s">
        <v>177</v>
      </c>
      <c r="S277" s="129">
        <v>135</v>
      </c>
      <c r="T277" s="129">
        <v>135</v>
      </c>
      <c r="U277" s="129">
        <v>86</v>
      </c>
      <c r="V277" s="129">
        <v>49</v>
      </c>
      <c r="W277" s="129">
        <v>0</v>
      </c>
      <c r="X277" s="129">
        <v>0</v>
      </c>
      <c r="Y277" s="129">
        <v>0</v>
      </c>
      <c r="Z277" s="6" t="s">
        <v>159</v>
      </c>
      <c r="AA277" s="6" t="s">
        <v>160</v>
      </c>
      <c r="AB277" s="20" t="s">
        <v>1267</v>
      </c>
      <c r="AC277" s="20"/>
      <c r="AD277" s="8">
        <v>80.327228882871538</v>
      </c>
      <c r="AE277" s="8">
        <v>46.583482953637969</v>
      </c>
      <c r="AF277" s="8">
        <v>0</v>
      </c>
      <c r="AG277" s="8">
        <v>0</v>
      </c>
      <c r="AH277" s="8">
        <v>0</v>
      </c>
      <c r="AI277" s="8">
        <v>126.91071183650951</v>
      </c>
      <c r="AJ277" s="8">
        <v>126.91071183650951</v>
      </c>
    </row>
    <row r="278" spans="2:36" ht="14" customHeight="1">
      <c r="B278" s="56" t="s">
        <v>107</v>
      </c>
      <c r="C278" s="20" t="s">
        <v>116</v>
      </c>
      <c r="D278" s="20" t="s">
        <v>210</v>
      </c>
      <c r="E278" s="20" t="s">
        <v>376</v>
      </c>
      <c r="F278" s="20" t="s">
        <v>1109</v>
      </c>
      <c r="G278" s="20" t="s">
        <v>154</v>
      </c>
      <c r="H278" s="7" t="s">
        <v>155</v>
      </c>
      <c r="I278" s="20" t="s">
        <v>1110</v>
      </c>
      <c r="J278" s="20" t="s">
        <v>178</v>
      </c>
      <c r="K278" s="20" t="s">
        <v>1166</v>
      </c>
      <c r="L278" s="20" t="s">
        <v>157</v>
      </c>
      <c r="M278" s="20" t="s">
        <v>1166</v>
      </c>
      <c r="N278" s="20" t="s">
        <v>160</v>
      </c>
      <c r="O278" s="20" t="s">
        <v>160</v>
      </c>
      <c r="P278" s="20" t="s">
        <v>158</v>
      </c>
      <c r="Q278" s="68" t="s">
        <v>1225</v>
      </c>
      <c r="R278" s="68" t="s">
        <v>177</v>
      </c>
      <c r="S278" s="129">
        <v>300</v>
      </c>
      <c r="T278" s="129">
        <v>300</v>
      </c>
      <c r="U278" s="129">
        <v>202</v>
      </c>
      <c r="V278" s="129">
        <v>97</v>
      </c>
      <c r="W278" s="129">
        <v>0</v>
      </c>
      <c r="X278" s="129">
        <v>0</v>
      </c>
      <c r="Y278" s="129">
        <v>0</v>
      </c>
      <c r="Z278" s="6" t="s">
        <v>159</v>
      </c>
      <c r="AA278" s="6" t="s">
        <v>160</v>
      </c>
      <c r="AB278" s="20" t="s">
        <v>1267</v>
      </c>
      <c r="AC278" s="20"/>
      <c r="AD278" s="8">
        <v>188.67558412023317</v>
      </c>
      <c r="AE278" s="8">
        <v>92.216282581691488</v>
      </c>
      <c r="AF278" s="8">
        <v>0</v>
      </c>
      <c r="AG278" s="8">
        <v>0</v>
      </c>
      <c r="AH278" s="8">
        <v>0</v>
      </c>
      <c r="AI278" s="8">
        <v>280.89186670192464</v>
      </c>
      <c r="AJ278" s="8">
        <v>280.89186670192464</v>
      </c>
    </row>
    <row r="279" spans="2:36" ht="14" customHeight="1">
      <c r="B279" s="56" t="s">
        <v>107</v>
      </c>
      <c r="C279" s="20" t="s">
        <v>116</v>
      </c>
      <c r="D279" s="20" t="s">
        <v>210</v>
      </c>
      <c r="E279" s="20" t="s">
        <v>376</v>
      </c>
      <c r="F279" s="20" t="s">
        <v>1109</v>
      </c>
      <c r="G279" s="20" t="s">
        <v>154</v>
      </c>
      <c r="H279" s="7" t="s">
        <v>155</v>
      </c>
      <c r="I279" s="20" t="s">
        <v>1110</v>
      </c>
      <c r="J279" s="20" t="s">
        <v>179</v>
      </c>
      <c r="K279" s="20" t="s">
        <v>1166</v>
      </c>
      <c r="L279" s="20" t="s">
        <v>157</v>
      </c>
      <c r="M279" s="20" t="s">
        <v>1166</v>
      </c>
      <c r="N279" s="20" t="s">
        <v>160</v>
      </c>
      <c r="O279" s="20" t="s">
        <v>160</v>
      </c>
      <c r="P279" s="20" t="s">
        <v>158</v>
      </c>
      <c r="Q279" s="68" t="s">
        <v>1225</v>
      </c>
      <c r="R279" s="68" t="s">
        <v>177</v>
      </c>
      <c r="S279" s="129">
        <v>90</v>
      </c>
      <c r="T279" s="129">
        <v>90</v>
      </c>
      <c r="U279" s="129">
        <v>46</v>
      </c>
      <c r="V279" s="129">
        <v>44</v>
      </c>
      <c r="W279" s="129">
        <v>0</v>
      </c>
      <c r="X279" s="129">
        <v>0</v>
      </c>
      <c r="Y279" s="129">
        <v>0</v>
      </c>
      <c r="Z279" s="6" t="s">
        <v>159</v>
      </c>
      <c r="AA279" s="6" t="s">
        <v>160</v>
      </c>
      <c r="AB279" s="20" t="s">
        <v>1267</v>
      </c>
      <c r="AC279" s="20"/>
      <c r="AD279" s="8">
        <v>42.965727076884775</v>
      </c>
      <c r="AE279" s="8">
        <v>41.830066325715727</v>
      </c>
      <c r="AF279" s="8">
        <v>0</v>
      </c>
      <c r="AG279" s="8">
        <v>0</v>
      </c>
      <c r="AH279" s="8">
        <v>0</v>
      </c>
      <c r="AI279" s="8">
        <v>84.795793402600509</v>
      </c>
      <c r="AJ279" s="8">
        <v>84.795793402600509</v>
      </c>
    </row>
    <row r="280" spans="2:36" ht="14" customHeight="1">
      <c r="B280" s="56" t="s">
        <v>107</v>
      </c>
      <c r="C280" s="20" t="s">
        <v>116</v>
      </c>
      <c r="D280" s="20" t="s">
        <v>210</v>
      </c>
      <c r="E280" s="20" t="s">
        <v>376</v>
      </c>
      <c r="F280" s="20" t="s">
        <v>1109</v>
      </c>
      <c r="G280" s="20" t="s">
        <v>154</v>
      </c>
      <c r="H280" s="7" t="s">
        <v>155</v>
      </c>
      <c r="I280" s="20" t="s">
        <v>1110</v>
      </c>
      <c r="J280" s="20" t="s">
        <v>180</v>
      </c>
      <c r="K280" s="20" t="s">
        <v>1166</v>
      </c>
      <c r="L280" s="20" t="s">
        <v>157</v>
      </c>
      <c r="M280" s="20" t="s">
        <v>1166</v>
      </c>
      <c r="N280" s="20" t="s">
        <v>160</v>
      </c>
      <c r="O280" s="20" t="s">
        <v>160</v>
      </c>
      <c r="P280" s="20" t="s">
        <v>158</v>
      </c>
      <c r="Q280" s="68" t="s">
        <v>1225</v>
      </c>
      <c r="R280" s="68" t="s">
        <v>177</v>
      </c>
      <c r="S280" s="129">
        <v>178</v>
      </c>
      <c r="T280" s="129">
        <v>178</v>
      </c>
      <c r="U280" s="129">
        <v>102</v>
      </c>
      <c r="V280" s="129">
        <v>76</v>
      </c>
      <c r="W280" s="129">
        <v>0</v>
      </c>
      <c r="X280" s="129">
        <v>0</v>
      </c>
      <c r="Y280" s="129">
        <v>0</v>
      </c>
      <c r="Z280" s="6" t="s">
        <v>159</v>
      </c>
      <c r="AA280" s="6" t="s">
        <v>160</v>
      </c>
      <c r="AB280" s="20" t="s">
        <v>1267</v>
      </c>
      <c r="AC280" s="20"/>
      <c r="AD280" s="8">
        <v>95.271829605266248</v>
      </c>
      <c r="AE280" s="8">
        <v>72.25193274441807</v>
      </c>
      <c r="AF280" s="8">
        <v>0</v>
      </c>
      <c r="AG280" s="8">
        <v>0</v>
      </c>
      <c r="AH280" s="8">
        <v>0</v>
      </c>
      <c r="AI280" s="8">
        <v>167.52376234968432</v>
      </c>
      <c r="AJ280" s="8">
        <v>167.52376234968432</v>
      </c>
    </row>
    <row r="281" spans="2:36" ht="14" customHeight="1">
      <c r="B281" s="56" t="s">
        <v>107</v>
      </c>
      <c r="C281" s="20" t="s">
        <v>116</v>
      </c>
      <c r="D281" s="20" t="s">
        <v>210</v>
      </c>
      <c r="E281" s="20" t="s">
        <v>376</v>
      </c>
      <c r="F281" s="20" t="s">
        <v>1109</v>
      </c>
      <c r="G281" s="20" t="s">
        <v>154</v>
      </c>
      <c r="H281" s="7" t="s">
        <v>155</v>
      </c>
      <c r="I281" s="20" t="s">
        <v>1110</v>
      </c>
      <c r="J281" s="20" t="s">
        <v>181</v>
      </c>
      <c r="K281" s="20" t="s">
        <v>1166</v>
      </c>
      <c r="L281" s="20" t="s">
        <v>157</v>
      </c>
      <c r="M281" s="20" t="s">
        <v>1166</v>
      </c>
      <c r="N281" s="20" t="s">
        <v>160</v>
      </c>
      <c r="O281" s="20" t="s">
        <v>160</v>
      </c>
      <c r="P281" s="20" t="s">
        <v>158</v>
      </c>
      <c r="Q281" s="68" t="s">
        <v>1225</v>
      </c>
      <c r="R281" s="68" t="s">
        <v>177</v>
      </c>
      <c r="S281" s="129">
        <v>133</v>
      </c>
      <c r="T281" s="129">
        <v>133</v>
      </c>
      <c r="U281" s="129">
        <v>105</v>
      </c>
      <c r="V281" s="129">
        <v>28</v>
      </c>
      <c r="W281" s="129">
        <v>0</v>
      </c>
      <c r="X281" s="129">
        <v>0</v>
      </c>
      <c r="Y281" s="129">
        <v>0</v>
      </c>
      <c r="Z281" s="6" t="s">
        <v>159</v>
      </c>
      <c r="AA281" s="6" t="s">
        <v>160</v>
      </c>
      <c r="AB281" s="20" t="s">
        <v>1267</v>
      </c>
      <c r="AC281" s="20"/>
      <c r="AD281" s="8">
        <v>98.073942240715255</v>
      </c>
      <c r="AE281" s="8">
        <v>26.619133116364555</v>
      </c>
      <c r="AF281" s="8">
        <v>0</v>
      </c>
      <c r="AG281" s="8">
        <v>0</v>
      </c>
      <c r="AH281" s="8">
        <v>0</v>
      </c>
      <c r="AI281" s="8">
        <v>124.69307535707981</v>
      </c>
      <c r="AJ281" s="8">
        <v>124.69307535707981</v>
      </c>
    </row>
    <row r="282" spans="2:36" ht="14" customHeight="1">
      <c r="B282" s="56" t="s">
        <v>107</v>
      </c>
      <c r="C282" s="20" t="s">
        <v>116</v>
      </c>
      <c r="D282" s="20" t="s">
        <v>210</v>
      </c>
      <c r="E282" s="20" t="s">
        <v>376</v>
      </c>
      <c r="F282" s="20" t="s">
        <v>1111</v>
      </c>
      <c r="G282" s="20" t="s">
        <v>154</v>
      </c>
      <c r="H282" s="7" t="s">
        <v>155</v>
      </c>
      <c r="I282" s="20" t="s">
        <v>1112</v>
      </c>
      <c r="J282" s="20" t="s">
        <v>1113</v>
      </c>
      <c r="K282" s="20" t="s">
        <v>1166</v>
      </c>
      <c r="L282" s="20" t="s">
        <v>157</v>
      </c>
      <c r="M282" s="20" t="s">
        <v>1166</v>
      </c>
      <c r="N282" s="20" t="s">
        <v>160</v>
      </c>
      <c r="O282" s="20" t="s">
        <v>160</v>
      </c>
      <c r="P282" s="20" t="s">
        <v>158</v>
      </c>
      <c r="Q282" s="68" t="s">
        <v>1225</v>
      </c>
      <c r="R282" s="68" t="s">
        <v>177</v>
      </c>
      <c r="S282" s="129">
        <v>300</v>
      </c>
      <c r="T282" s="129">
        <v>300</v>
      </c>
      <c r="U282" s="129">
        <v>300</v>
      </c>
      <c r="V282" s="129">
        <v>0</v>
      </c>
      <c r="W282" s="129">
        <v>0</v>
      </c>
      <c r="X282" s="129">
        <v>0</v>
      </c>
      <c r="Y282" s="129">
        <v>0</v>
      </c>
      <c r="Z282" s="6" t="s">
        <v>159</v>
      </c>
      <c r="AA282" s="6" t="s">
        <v>160</v>
      </c>
      <c r="AB282" s="20" t="s">
        <v>1269</v>
      </c>
      <c r="AC282" s="20"/>
      <c r="AD282" s="8">
        <v>280.2112635449007</v>
      </c>
      <c r="AE282" s="8">
        <v>0</v>
      </c>
      <c r="AF282" s="8">
        <v>0</v>
      </c>
      <c r="AG282" s="8">
        <v>0</v>
      </c>
      <c r="AH282" s="8">
        <v>0</v>
      </c>
      <c r="AI282" s="8">
        <v>280.2112635449007</v>
      </c>
      <c r="AJ282" s="8">
        <v>280.2112635449007</v>
      </c>
    </row>
    <row r="283" spans="2:36" ht="14" customHeight="1">
      <c r="B283" s="56" t="s">
        <v>107</v>
      </c>
      <c r="C283" s="20" t="s">
        <v>116</v>
      </c>
      <c r="D283" s="20" t="s">
        <v>210</v>
      </c>
      <c r="E283" s="20" t="s">
        <v>376</v>
      </c>
      <c r="F283" s="20" t="s">
        <v>1114</v>
      </c>
      <c r="G283" s="20" t="s">
        <v>154</v>
      </c>
      <c r="H283" s="7" t="s">
        <v>155</v>
      </c>
      <c r="I283" s="20" t="s">
        <v>1115</v>
      </c>
      <c r="J283" s="20" t="s">
        <v>165</v>
      </c>
      <c r="K283" s="20" t="s">
        <v>1166</v>
      </c>
      <c r="L283" s="20" t="s">
        <v>157</v>
      </c>
      <c r="M283" s="20" t="s">
        <v>1166</v>
      </c>
      <c r="N283" s="20" t="s">
        <v>160</v>
      </c>
      <c r="O283" s="20" t="s">
        <v>160</v>
      </c>
      <c r="P283" s="20" t="s">
        <v>158</v>
      </c>
      <c r="Q283" s="68" t="s">
        <v>1225</v>
      </c>
      <c r="R283" s="68" t="s">
        <v>177</v>
      </c>
      <c r="S283" s="129">
        <v>1916</v>
      </c>
      <c r="T283" s="129">
        <v>1916</v>
      </c>
      <c r="U283" s="129">
        <v>1916</v>
      </c>
      <c r="V283" s="129">
        <v>0</v>
      </c>
      <c r="W283" s="129">
        <v>0</v>
      </c>
      <c r="X283" s="129">
        <v>0</v>
      </c>
      <c r="Y283" s="129">
        <v>0</v>
      </c>
      <c r="Z283" s="6" t="s">
        <v>159</v>
      </c>
      <c r="AA283" s="6" t="s">
        <v>160</v>
      </c>
      <c r="AB283" s="20" t="s">
        <v>1271</v>
      </c>
      <c r="AC283" s="20"/>
      <c r="AD283" s="8">
        <v>1789.615936506766</v>
      </c>
      <c r="AE283" s="8">
        <v>0</v>
      </c>
      <c r="AF283" s="8">
        <v>0</v>
      </c>
      <c r="AG283" s="8">
        <v>0</v>
      </c>
      <c r="AH283" s="8">
        <v>0</v>
      </c>
      <c r="AI283" s="8">
        <v>1789.615936506766</v>
      </c>
      <c r="AJ283" s="8">
        <v>1789.615936506766</v>
      </c>
    </row>
    <row r="284" spans="2:36" ht="14" customHeight="1">
      <c r="B284" s="56" t="s">
        <v>107</v>
      </c>
      <c r="C284" s="20" t="s">
        <v>116</v>
      </c>
      <c r="D284" s="20" t="s">
        <v>210</v>
      </c>
      <c r="E284" s="20" t="s">
        <v>376</v>
      </c>
      <c r="F284" s="20" t="s">
        <v>1116</v>
      </c>
      <c r="G284" s="20" t="s">
        <v>154</v>
      </c>
      <c r="H284" s="7">
        <v>40</v>
      </c>
      <c r="I284" s="20" t="s">
        <v>1117</v>
      </c>
      <c r="J284" s="20" t="s">
        <v>10</v>
      </c>
      <c r="K284" s="20" t="s">
        <v>1166</v>
      </c>
      <c r="L284" s="20" t="s">
        <v>157</v>
      </c>
      <c r="M284" s="20" t="s">
        <v>1166</v>
      </c>
      <c r="N284" s="20" t="s">
        <v>157</v>
      </c>
      <c r="O284" s="20" t="s">
        <v>1227</v>
      </c>
      <c r="P284" s="20" t="s">
        <v>185</v>
      </c>
      <c r="Q284" s="68">
        <v>42247</v>
      </c>
      <c r="R284" s="68">
        <v>45599</v>
      </c>
      <c r="S284" s="129">
        <v>337</v>
      </c>
      <c r="T284" s="129">
        <v>337</v>
      </c>
      <c r="U284" s="129">
        <v>97</v>
      </c>
      <c r="V284" s="129">
        <v>0</v>
      </c>
      <c r="W284" s="129">
        <v>0</v>
      </c>
      <c r="X284" s="129">
        <v>0</v>
      </c>
      <c r="Y284" s="129">
        <v>0</v>
      </c>
      <c r="Z284" s="6" t="s">
        <v>159</v>
      </c>
      <c r="AA284" s="6" t="s">
        <v>160</v>
      </c>
      <c r="AB284" s="20" t="s">
        <v>1273</v>
      </c>
      <c r="AC284" s="20"/>
      <c r="AD284" s="8">
        <v>90.601641879517899</v>
      </c>
      <c r="AE284" s="8">
        <v>0</v>
      </c>
      <c r="AF284" s="8">
        <v>0</v>
      </c>
      <c r="AG284" s="8">
        <v>0</v>
      </c>
      <c r="AH284" s="8">
        <v>0</v>
      </c>
      <c r="AI284" s="8">
        <v>90.601641879517899</v>
      </c>
      <c r="AJ284" s="8">
        <v>90.601641879517899</v>
      </c>
    </row>
    <row r="285" spans="2:36" ht="14" customHeight="1">
      <c r="B285" s="56" t="s">
        <v>107</v>
      </c>
      <c r="C285" s="20" t="s">
        <v>116</v>
      </c>
      <c r="D285" s="20" t="s">
        <v>210</v>
      </c>
      <c r="E285" s="20" t="s">
        <v>376</v>
      </c>
      <c r="F285" s="20" t="s">
        <v>1116</v>
      </c>
      <c r="G285" s="20" t="s">
        <v>154</v>
      </c>
      <c r="H285" s="7">
        <v>40</v>
      </c>
      <c r="I285" s="20" t="s">
        <v>1117</v>
      </c>
      <c r="J285" s="20" t="s">
        <v>174</v>
      </c>
      <c r="K285" s="20" t="s">
        <v>1166</v>
      </c>
      <c r="L285" s="20" t="s">
        <v>157</v>
      </c>
      <c r="M285" s="20" t="s">
        <v>1166</v>
      </c>
      <c r="N285" s="20" t="s">
        <v>157</v>
      </c>
      <c r="O285" s="20" t="s">
        <v>1228</v>
      </c>
      <c r="P285" s="20" t="s">
        <v>185</v>
      </c>
      <c r="Q285" s="68">
        <v>42886</v>
      </c>
      <c r="R285" s="68">
        <v>45429</v>
      </c>
      <c r="S285" s="129">
        <v>365</v>
      </c>
      <c r="T285" s="129">
        <v>365</v>
      </c>
      <c r="U285" s="129">
        <v>86</v>
      </c>
      <c r="V285" s="129">
        <v>0</v>
      </c>
      <c r="W285" s="129">
        <v>0</v>
      </c>
      <c r="X285" s="129">
        <v>0</v>
      </c>
      <c r="Y285" s="129">
        <v>0</v>
      </c>
      <c r="Z285" s="6" t="s">
        <v>159</v>
      </c>
      <c r="AA285" s="6" t="s">
        <v>160</v>
      </c>
      <c r="AB285" s="20" t="s">
        <v>1273</v>
      </c>
      <c r="AC285" s="20"/>
      <c r="AD285" s="8">
        <v>80.327228882871538</v>
      </c>
      <c r="AE285" s="8">
        <v>0</v>
      </c>
      <c r="AF285" s="8">
        <v>0</v>
      </c>
      <c r="AG285" s="8">
        <v>0</v>
      </c>
      <c r="AH285" s="8">
        <v>0</v>
      </c>
      <c r="AI285" s="8">
        <v>80.327228882871538</v>
      </c>
      <c r="AJ285" s="8">
        <v>80.327228882871538</v>
      </c>
    </row>
    <row r="286" spans="2:36" ht="14" customHeight="1">
      <c r="B286" s="56" t="s">
        <v>107</v>
      </c>
      <c r="C286" s="20" t="s">
        <v>116</v>
      </c>
      <c r="D286" s="20" t="s">
        <v>210</v>
      </c>
      <c r="E286" s="20" t="s">
        <v>376</v>
      </c>
      <c r="F286" s="20" t="s">
        <v>1116</v>
      </c>
      <c r="G286" s="20" t="s">
        <v>154</v>
      </c>
      <c r="H286" s="7">
        <v>76</v>
      </c>
      <c r="I286" s="20" t="s">
        <v>1117</v>
      </c>
      <c r="J286" s="20" t="s">
        <v>178</v>
      </c>
      <c r="K286" s="20" t="s">
        <v>1166</v>
      </c>
      <c r="L286" s="20" t="s">
        <v>157</v>
      </c>
      <c r="M286" s="20" t="s">
        <v>1166</v>
      </c>
      <c r="N286" s="20" t="s">
        <v>157</v>
      </c>
      <c r="O286" s="20" t="s">
        <v>1227</v>
      </c>
      <c r="P286" s="20" t="s">
        <v>185</v>
      </c>
      <c r="Q286" s="68">
        <v>42995</v>
      </c>
      <c r="R286" s="68">
        <v>45308</v>
      </c>
      <c r="S286" s="129">
        <v>605</v>
      </c>
      <c r="T286" s="129">
        <v>605</v>
      </c>
      <c r="U286" s="129">
        <v>131</v>
      </c>
      <c r="V286" s="129">
        <v>0</v>
      </c>
      <c r="W286" s="129">
        <v>0</v>
      </c>
      <c r="X286" s="129">
        <v>0</v>
      </c>
      <c r="Y286" s="129">
        <v>0</v>
      </c>
      <c r="Z286" s="6" t="s">
        <v>159</v>
      </c>
      <c r="AA286" s="6" t="s">
        <v>160</v>
      </c>
      <c r="AB286" s="20" t="s">
        <v>1273</v>
      </c>
      <c r="AC286" s="20"/>
      <c r="AD286" s="8">
        <v>122.35891841460665</v>
      </c>
      <c r="AE286" s="8">
        <v>0</v>
      </c>
      <c r="AF286" s="8">
        <v>0</v>
      </c>
      <c r="AG286" s="8">
        <v>0</v>
      </c>
      <c r="AH286" s="8">
        <v>0</v>
      </c>
      <c r="AI286" s="8">
        <v>122.35891841460665</v>
      </c>
      <c r="AJ286" s="8">
        <v>122.35891841460665</v>
      </c>
    </row>
    <row r="287" spans="2:36" ht="14" customHeight="1">
      <c r="B287" s="56" t="s">
        <v>107</v>
      </c>
      <c r="C287" s="20" t="s">
        <v>116</v>
      </c>
      <c r="D287" s="20" t="s">
        <v>210</v>
      </c>
      <c r="E287" s="20" t="s">
        <v>376</v>
      </c>
      <c r="F287" s="20" t="s">
        <v>1116</v>
      </c>
      <c r="G287" s="20" t="s">
        <v>154</v>
      </c>
      <c r="H287" s="7">
        <v>17</v>
      </c>
      <c r="I287" s="20" t="s">
        <v>1117</v>
      </c>
      <c r="J287" s="20" t="s">
        <v>179</v>
      </c>
      <c r="K287" s="20" t="s">
        <v>1166</v>
      </c>
      <c r="L287" s="20" t="s">
        <v>157</v>
      </c>
      <c r="M287" s="20" t="s">
        <v>1166</v>
      </c>
      <c r="N287" s="20" t="s">
        <v>157</v>
      </c>
      <c r="O287" s="20" t="s">
        <v>1228</v>
      </c>
      <c r="P287" s="20" t="s">
        <v>185</v>
      </c>
      <c r="Q287" s="68">
        <v>43032</v>
      </c>
      <c r="R287" s="68">
        <v>45033</v>
      </c>
      <c r="S287" s="129">
        <v>131</v>
      </c>
      <c r="T287" s="129">
        <v>131</v>
      </c>
      <c r="U287" s="129">
        <v>25</v>
      </c>
      <c r="V287" s="129">
        <v>0</v>
      </c>
      <c r="W287" s="129">
        <v>0</v>
      </c>
      <c r="X287" s="129">
        <v>0</v>
      </c>
      <c r="Y287" s="129">
        <v>0</v>
      </c>
      <c r="Z287" s="6" t="s">
        <v>159</v>
      </c>
      <c r="AA287" s="6" t="s">
        <v>160</v>
      </c>
      <c r="AB287" s="20" t="s">
        <v>1273</v>
      </c>
      <c r="AC287" s="20"/>
      <c r="AD287" s="8">
        <v>23.350938628741726</v>
      </c>
      <c r="AE287" s="8">
        <v>0</v>
      </c>
      <c r="AF287" s="8">
        <v>0</v>
      </c>
      <c r="AG287" s="8">
        <v>0</v>
      </c>
      <c r="AH287" s="8">
        <v>0</v>
      </c>
      <c r="AI287" s="8">
        <v>23.350938628741726</v>
      </c>
      <c r="AJ287" s="8">
        <v>23.350938628741726</v>
      </c>
    </row>
    <row r="288" spans="2:36" ht="14" customHeight="1">
      <c r="B288" s="56" t="s">
        <v>107</v>
      </c>
      <c r="C288" s="20" t="s">
        <v>116</v>
      </c>
      <c r="D288" s="20" t="s">
        <v>210</v>
      </c>
      <c r="E288" s="20" t="s">
        <v>376</v>
      </c>
      <c r="F288" s="20" t="s">
        <v>1116</v>
      </c>
      <c r="G288" s="20" t="s">
        <v>154</v>
      </c>
      <c r="H288" s="7">
        <v>25</v>
      </c>
      <c r="I288" s="20" t="s">
        <v>1117</v>
      </c>
      <c r="J288" s="20" t="s">
        <v>180</v>
      </c>
      <c r="K288" s="20" t="s">
        <v>1166</v>
      </c>
      <c r="L288" s="20" t="s">
        <v>157</v>
      </c>
      <c r="M288" s="20" t="s">
        <v>1166</v>
      </c>
      <c r="N288" s="20" t="s">
        <v>157</v>
      </c>
      <c r="O288" s="20" t="s">
        <v>1227</v>
      </c>
      <c r="P288" s="20" t="s">
        <v>185</v>
      </c>
      <c r="Q288" s="68">
        <v>42723</v>
      </c>
      <c r="R288" s="68">
        <v>44808</v>
      </c>
      <c r="S288" s="129">
        <v>159</v>
      </c>
      <c r="T288" s="129">
        <v>159</v>
      </c>
      <c r="U288" s="129">
        <v>25</v>
      </c>
      <c r="V288" s="129">
        <v>0</v>
      </c>
      <c r="W288" s="129">
        <v>0</v>
      </c>
      <c r="X288" s="129">
        <v>0</v>
      </c>
      <c r="Y288" s="129">
        <v>0</v>
      </c>
      <c r="Z288" s="6" t="s">
        <v>159</v>
      </c>
      <c r="AA288" s="6" t="s">
        <v>160</v>
      </c>
      <c r="AB288" s="20" t="s">
        <v>1273</v>
      </c>
      <c r="AC288" s="20"/>
      <c r="AD288" s="8">
        <v>23.350938628741726</v>
      </c>
      <c r="AE288" s="8">
        <v>0</v>
      </c>
      <c r="AF288" s="8">
        <v>0</v>
      </c>
      <c r="AG288" s="8">
        <v>0</v>
      </c>
      <c r="AH288" s="8">
        <v>0</v>
      </c>
      <c r="AI288" s="8">
        <v>23.350938628741726</v>
      </c>
      <c r="AJ288" s="8">
        <v>23.350938628741726</v>
      </c>
    </row>
    <row r="289" spans="2:36" ht="14" customHeight="1">
      <c r="B289" s="56" t="s">
        <v>107</v>
      </c>
      <c r="C289" s="20" t="s">
        <v>116</v>
      </c>
      <c r="D289" s="20" t="s">
        <v>210</v>
      </c>
      <c r="E289" s="20" t="s">
        <v>376</v>
      </c>
      <c r="F289" s="20" t="s">
        <v>1116</v>
      </c>
      <c r="G289" s="20" t="s">
        <v>154</v>
      </c>
      <c r="H289" s="7">
        <v>16</v>
      </c>
      <c r="I289" s="20" t="s">
        <v>1117</v>
      </c>
      <c r="J289" s="20" t="s">
        <v>173</v>
      </c>
      <c r="K289" s="20" t="s">
        <v>1166</v>
      </c>
      <c r="L289" s="20" t="s">
        <v>157</v>
      </c>
      <c r="M289" s="20" t="s">
        <v>1166</v>
      </c>
      <c r="N289" s="20" t="s">
        <v>157</v>
      </c>
      <c r="O289" s="20" t="s">
        <v>1227</v>
      </c>
      <c r="P289" s="20" t="s">
        <v>185</v>
      </c>
      <c r="Q289" s="68">
        <v>42942</v>
      </c>
      <c r="R289" s="68">
        <v>44780</v>
      </c>
      <c r="S289" s="129">
        <v>133</v>
      </c>
      <c r="T289" s="129">
        <v>133</v>
      </c>
      <c r="U289" s="129">
        <v>11</v>
      </c>
      <c r="V289" s="129">
        <v>0</v>
      </c>
      <c r="W289" s="129">
        <v>0</v>
      </c>
      <c r="X289" s="129">
        <v>0</v>
      </c>
      <c r="Y289" s="129">
        <v>0</v>
      </c>
      <c r="Z289" s="6" t="s">
        <v>159</v>
      </c>
      <c r="AA289" s="6" t="s">
        <v>160</v>
      </c>
      <c r="AB289" s="20" t="s">
        <v>1273</v>
      </c>
      <c r="AC289" s="20"/>
      <c r="AD289" s="8">
        <v>10.27441299664636</v>
      </c>
      <c r="AE289" s="8">
        <v>0</v>
      </c>
      <c r="AF289" s="8">
        <v>0</v>
      </c>
      <c r="AG289" s="8">
        <v>0</v>
      </c>
      <c r="AH289" s="8">
        <v>0</v>
      </c>
      <c r="AI289" s="8">
        <v>10.27441299664636</v>
      </c>
      <c r="AJ289" s="8">
        <v>10.27441299664636</v>
      </c>
    </row>
    <row r="290" spans="2:36" ht="14" customHeight="1">
      <c r="B290" s="56" t="s">
        <v>107</v>
      </c>
      <c r="C290" s="20" t="s">
        <v>116</v>
      </c>
      <c r="D290" s="20" t="s">
        <v>210</v>
      </c>
      <c r="E290" s="20" t="s">
        <v>376</v>
      </c>
      <c r="F290" s="20" t="s">
        <v>1116</v>
      </c>
      <c r="G290" s="20" t="s">
        <v>154</v>
      </c>
      <c r="H290" s="7">
        <v>16</v>
      </c>
      <c r="I290" s="20" t="s">
        <v>1117</v>
      </c>
      <c r="J290" s="20" t="s">
        <v>175</v>
      </c>
      <c r="K290" s="20" t="s">
        <v>1166</v>
      </c>
      <c r="L290" s="20" t="s">
        <v>157</v>
      </c>
      <c r="M290" s="20" t="s">
        <v>1166</v>
      </c>
      <c r="N290" s="20" t="s">
        <v>157</v>
      </c>
      <c r="O290" s="20" t="s">
        <v>1227</v>
      </c>
      <c r="P290" s="20" t="s">
        <v>185</v>
      </c>
      <c r="Q290" s="68">
        <v>43002</v>
      </c>
      <c r="R290" s="68">
        <v>44427</v>
      </c>
      <c r="S290" s="129">
        <v>180</v>
      </c>
      <c r="T290" s="129">
        <v>180</v>
      </c>
      <c r="U290" s="129">
        <v>9</v>
      </c>
      <c r="V290" s="129">
        <v>0</v>
      </c>
      <c r="W290" s="129">
        <v>0</v>
      </c>
      <c r="X290" s="129">
        <v>0</v>
      </c>
      <c r="Y290" s="129">
        <v>0</v>
      </c>
      <c r="Z290" s="6" t="s">
        <v>159</v>
      </c>
      <c r="AA290" s="6" t="s">
        <v>160</v>
      </c>
      <c r="AB290" s="20" t="s">
        <v>1273</v>
      </c>
      <c r="AC290" s="20"/>
      <c r="AD290" s="8">
        <v>8.4063379063470212</v>
      </c>
      <c r="AE290" s="8">
        <v>0</v>
      </c>
      <c r="AF290" s="8">
        <v>0</v>
      </c>
      <c r="AG290" s="8">
        <v>0</v>
      </c>
      <c r="AH290" s="8">
        <v>0</v>
      </c>
      <c r="AI290" s="8">
        <v>8.4063379063470212</v>
      </c>
      <c r="AJ290" s="8">
        <v>8.4063379063470212</v>
      </c>
    </row>
    <row r="291" spans="2:36" ht="14" customHeight="1">
      <c r="B291" s="56" t="s">
        <v>107</v>
      </c>
      <c r="C291" s="20" t="s">
        <v>116</v>
      </c>
      <c r="D291" s="20" t="s">
        <v>210</v>
      </c>
      <c r="E291" s="20" t="s">
        <v>376</v>
      </c>
      <c r="F291" s="20" t="s">
        <v>1116</v>
      </c>
      <c r="G291" s="20" t="s">
        <v>154</v>
      </c>
      <c r="H291" s="7">
        <v>21</v>
      </c>
      <c r="I291" s="20" t="s">
        <v>1117</v>
      </c>
      <c r="J291" s="20" t="s">
        <v>176</v>
      </c>
      <c r="K291" s="20" t="s">
        <v>1166</v>
      </c>
      <c r="L291" s="20" t="s">
        <v>157</v>
      </c>
      <c r="M291" s="20" t="s">
        <v>1166</v>
      </c>
      <c r="N291" s="20" t="s">
        <v>157</v>
      </c>
      <c r="O291" s="20" t="s">
        <v>1227</v>
      </c>
      <c r="P291" s="20" t="s">
        <v>185</v>
      </c>
      <c r="Q291" s="68">
        <v>43108</v>
      </c>
      <c r="R291" s="68">
        <v>44713</v>
      </c>
      <c r="S291" s="129">
        <v>126</v>
      </c>
      <c r="T291" s="129">
        <v>126</v>
      </c>
      <c r="U291" s="129">
        <v>3</v>
      </c>
      <c r="V291" s="129">
        <v>0</v>
      </c>
      <c r="W291" s="129">
        <v>0</v>
      </c>
      <c r="X291" s="129">
        <v>0</v>
      </c>
      <c r="Y291" s="129">
        <v>0</v>
      </c>
      <c r="Z291" s="6" t="s">
        <v>159</v>
      </c>
      <c r="AA291" s="6" t="s">
        <v>160</v>
      </c>
      <c r="AB291" s="20" t="s">
        <v>1273</v>
      </c>
      <c r="AC291" s="20"/>
      <c r="AD291" s="8">
        <v>2.8021126354490073</v>
      </c>
      <c r="AE291" s="8">
        <v>0</v>
      </c>
      <c r="AF291" s="8">
        <v>0</v>
      </c>
      <c r="AG291" s="8">
        <v>0</v>
      </c>
      <c r="AH291" s="8">
        <v>0</v>
      </c>
      <c r="AI291" s="8">
        <v>2.8021126354490073</v>
      </c>
      <c r="AJ291" s="8">
        <v>2.8021126354490073</v>
      </c>
    </row>
    <row r="292" spans="2:36" ht="14" customHeight="1">
      <c r="B292" s="56" t="s">
        <v>107</v>
      </c>
      <c r="C292" s="20" t="s">
        <v>116</v>
      </c>
      <c r="D292" s="20" t="s">
        <v>210</v>
      </c>
      <c r="E292" s="20" t="s">
        <v>376</v>
      </c>
      <c r="F292" s="20" t="s">
        <v>1116</v>
      </c>
      <c r="G292" s="20" t="s">
        <v>154</v>
      </c>
      <c r="H292" s="7">
        <v>21</v>
      </c>
      <c r="I292" s="20" t="s">
        <v>1117</v>
      </c>
      <c r="J292" s="20" t="s">
        <v>181</v>
      </c>
      <c r="K292" s="20" t="s">
        <v>1166</v>
      </c>
      <c r="L292" s="20" t="s">
        <v>157</v>
      </c>
      <c r="M292" s="20" t="s">
        <v>1166</v>
      </c>
      <c r="N292" s="20" t="s">
        <v>157</v>
      </c>
      <c r="O292" s="20" t="s">
        <v>1227</v>
      </c>
      <c r="P292" s="20" t="s">
        <v>185</v>
      </c>
      <c r="Q292" s="68">
        <v>42695</v>
      </c>
      <c r="R292" s="68">
        <v>44406</v>
      </c>
      <c r="S292" s="129">
        <v>120</v>
      </c>
      <c r="T292" s="129">
        <v>120</v>
      </c>
      <c r="U292" s="129">
        <v>8</v>
      </c>
      <c r="V292" s="129">
        <v>0</v>
      </c>
      <c r="W292" s="129">
        <v>0</v>
      </c>
      <c r="X292" s="129">
        <v>0</v>
      </c>
      <c r="Y292" s="129">
        <v>0</v>
      </c>
      <c r="Z292" s="6" t="s">
        <v>159</v>
      </c>
      <c r="AA292" s="6" t="s">
        <v>160</v>
      </c>
      <c r="AB292" s="20" t="s">
        <v>1273</v>
      </c>
      <c r="AC292" s="20"/>
      <c r="AD292" s="8">
        <v>7.4723003611973526</v>
      </c>
      <c r="AE292" s="8">
        <v>0</v>
      </c>
      <c r="AF292" s="8">
        <v>0</v>
      </c>
      <c r="AG292" s="8">
        <v>0</v>
      </c>
      <c r="AH292" s="8">
        <v>0</v>
      </c>
      <c r="AI292" s="8">
        <v>7.4723003611973526</v>
      </c>
      <c r="AJ292" s="8">
        <v>7.4723003611973526</v>
      </c>
    </row>
    <row r="293" spans="2:36" ht="14" customHeight="1">
      <c r="B293" s="56" t="s">
        <v>107</v>
      </c>
      <c r="C293" s="20" t="s">
        <v>116</v>
      </c>
      <c r="D293" s="20" t="s">
        <v>210</v>
      </c>
      <c r="E293" s="20" t="s">
        <v>376</v>
      </c>
      <c r="F293" s="20" t="s">
        <v>1118</v>
      </c>
      <c r="G293" s="20" t="s">
        <v>169</v>
      </c>
      <c r="H293" s="7">
        <v>1</v>
      </c>
      <c r="I293" s="20" t="s">
        <v>1119</v>
      </c>
      <c r="J293" s="20" t="s">
        <v>176</v>
      </c>
      <c r="K293" s="20" t="s">
        <v>1166</v>
      </c>
      <c r="L293" s="20" t="s">
        <v>157</v>
      </c>
      <c r="M293" s="20" t="s">
        <v>1166</v>
      </c>
      <c r="N293" s="20" t="s">
        <v>157</v>
      </c>
      <c r="O293" s="20" t="s">
        <v>1227</v>
      </c>
      <c r="P293" s="20" t="s">
        <v>185</v>
      </c>
      <c r="Q293" s="68">
        <v>44031</v>
      </c>
      <c r="R293" s="68">
        <v>44617</v>
      </c>
      <c r="S293" s="129">
        <v>33</v>
      </c>
      <c r="T293" s="129">
        <v>33</v>
      </c>
      <c r="U293" s="129">
        <v>24</v>
      </c>
      <c r="V293" s="129">
        <v>0</v>
      </c>
      <c r="W293" s="129">
        <v>0</v>
      </c>
      <c r="X293" s="129">
        <v>0</v>
      </c>
      <c r="Y293" s="129">
        <v>0</v>
      </c>
      <c r="Z293" s="6" t="s">
        <v>159</v>
      </c>
      <c r="AA293" s="6" t="s">
        <v>160</v>
      </c>
      <c r="AB293" s="20" t="s">
        <v>1273</v>
      </c>
      <c r="AC293" s="20"/>
      <c r="AD293" s="8">
        <v>22.416901083592059</v>
      </c>
      <c r="AE293" s="8">
        <v>0</v>
      </c>
      <c r="AF293" s="8">
        <v>0</v>
      </c>
      <c r="AG293" s="8">
        <v>0</v>
      </c>
      <c r="AH293" s="8">
        <v>0</v>
      </c>
      <c r="AI293" s="8">
        <v>22.416901083592059</v>
      </c>
      <c r="AJ293" s="8">
        <v>22.416901083592059</v>
      </c>
    </row>
    <row r="294" spans="2:36" ht="14" customHeight="1">
      <c r="B294" s="56" t="s">
        <v>107</v>
      </c>
      <c r="C294" s="20" t="s">
        <v>116</v>
      </c>
      <c r="D294" s="20" t="s">
        <v>210</v>
      </c>
      <c r="E294" s="20" t="s">
        <v>376</v>
      </c>
      <c r="F294" s="20" t="s">
        <v>1120</v>
      </c>
      <c r="G294" s="20" t="s">
        <v>154</v>
      </c>
      <c r="H294" s="7" t="s">
        <v>155</v>
      </c>
      <c r="I294" s="20" t="s">
        <v>1121</v>
      </c>
      <c r="J294" s="20" t="s">
        <v>165</v>
      </c>
      <c r="K294" s="20" t="s">
        <v>1166</v>
      </c>
      <c r="L294" s="20" t="s">
        <v>157</v>
      </c>
      <c r="M294" s="20" t="s">
        <v>1166</v>
      </c>
      <c r="N294" s="20" t="s">
        <v>160</v>
      </c>
      <c r="O294" s="20" t="s">
        <v>160</v>
      </c>
      <c r="P294" s="20" t="s">
        <v>158</v>
      </c>
      <c r="Q294" s="69" t="s">
        <v>1225</v>
      </c>
      <c r="R294" s="69" t="s">
        <v>31</v>
      </c>
      <c r="S294" s="129">
        <v>1147</v>
      </c>
      <c r="T294" s="129">
        <v>1147</v>
      </c>
      <c r="U294" s="129">
        <v>1147</v>
      </c>
      <c r="V294" s="129">
        <v>0</v>
      </c>
      <c r="W294" s="129">
        <v>0</v>
      </c>
      <c r="X294" s="129">
        <v>0</v>
      </c>
      <c r="Y294" s="129">
        <v>0</v>
      </c>
      <c r="Z294" s="6" t="s">
        <v>159</v>
      </c>
      <c r="AA294" s="6" t="s">
        <v>160</v>
      </c>
      <c r="AB294" s="20"/>
      <c r="AC294" s="20" t="s">
        <v>833</v>
      </c>
      <c r="AD294" s="8">
        <v>1071.3410642866704</v>
      </c>
      <c r="AE294" s="8">
        <v>0</v>
      </c>
      <c r="AF294" s="8">
        <v>0</v>
      </c>
      <c r="AG294" s="8">
        <v>0</v>
      </c>
      <c r="AH294" s="8">
        <v>0</v>
      </c>
      <c r="AI294" s="8">
        <v>1071.3410642866704</v>
      </c>
      <c r="AJ294" s="8">
        <v>1071.3410642866704</v>
      </c>
    </row>
    <row r="295" spans="2:36" ht="14" customHeight="1">
      <c r="B295" s="56" t="s">
        <v>107</v>
      </c>
      <c r="C295" s="20" t="s">
        <v>108</v>
      </c>
      <c r="D295" s="20" t="s">
        <v>160</v>
      </c>
      <c r="E295" s="20" t="s">
        <v>376</v>
      </c>
      <c r="F295" s="20" t="s">
        <v>1122</v>
      </c>
      <c r="G295" s="20" t="s">
        <v>154</v>
      </c>
      <c r="H295" s="7" t="s">
        <v>1123</v>
      </c>
      <c r="I295" s="20" t="s">
        <v>1124</v>
      </c>
      <c r="J295" s="20" t="s">
        <v>165</v>
      </c>
      <c r="K295" s="20" t="s">
        <v>1169</v>
      </c>
      <c r="L295" s="20" t="s">
        <v>157</v>
      </c>
      <c r="M295" s="20" t="s">
        <v>1169</v>
      </c>
      <c r="N295" s="20" t="s">
        <v>163</v>
      </c>
      <c r="O295" s="20" t="s">
        <v>163</v>
      </c>
      <c r="P295" s="20" t="s">
        <v>158</v>
      </c>
      <c r="Q295" s="69">
        <v>44287</v>
      </c>
      <c r="R295" s="69">
        <v>44805</v>
      </c>
      <c r="S295" s="129">
        <v>162</v>
      </c>
      <c r="T295" s="129">
        <v>162</v>
      </c>
      <c r="U295" s="129">
        <v>162</v>
      </c>
      <c r="V295" s="129">
        <v>0</v>
      </c>
      <c r="W295" s="129">
        <v>0</v>
      </c>
      <c r="X295" s="129">
        <v>0</v>
      </c>
      <c r="Y295" s="129">
        <v>0</v>
      </c>
      <c r="Z295" s="6" t="s">
        <v>159</v>
      </c>
      <c r="AA295" s="6" t="s">
        <v>160</v>
      </c>
      <c r="AB295" s="20" t="s">
        <v>1271</v>
      </c>
      <c r="AC295" s="20"/>
      <c r="AD295" s="8">
        <v>151.31408231424638</v>
      </c>
      <c r="AE295" s="8">
        <v>0</v>
      </c>
      <c r="AF295" s="8">
        <v>0</v>
      </c>
      <c r="AG295" s="8">
        <v>0</v>
      </c>
      <c r="AH295" s="8">
        <v>0</v>
      </c>
      <c r="AI295" s="8">
        <v>151.31408231424638</v>
      </c>
      <c r="AJ295" s="8">
        <v>151.31408231424638</v>
      </c>
    </row>
    <row r="296" spans="2:36" ht="14" customHeight="1">
      <c r="B296" s="56" t="s">
        <v>107</v>
      </c>
      <c r="C296" s="20" t="s">
        <v>225</v>
      </c>
      <c r="D296" s="20" t="s">
        <v>160</v>
      </c>
      <c r="E296" s="20" t="s">
        <v>376</v>
      </c>
      <c r="F296" s="20" t="s">
        <v>1125</v>
      </c>
      <c r="G296" s="20" t="s">
        <v>154</v>
      </c>
      <c r="H296" s="7" t="s">
        <v>1126</v>
      </c>
      <c r="I296" s="20" t="s">
        <v>1127</v>
      </c>
      <c r="J296" s="20" t="s">
        <v>165</v>
      </c>
      <c r="K296" s="20" t="s">
        <v>148</v>
      </c>
      <c r="L296" s="20" t="s">
        <v>157</v>
      </c>
      <c r="M296" s="20" t="s">
        <v>1166</v>
      </c>
      <c r="N296" s="20" t="s">
        <v>163</v>
      </c>
      <c r="O296" s="20" t="s">
        <v>160</v>
      </c>
      <c r="P296" s="20" t="s">
        <v>161</v>
      </c>
      <c r="Q296" s="69" t="s">
        <v>30</v>
      </c>
      <c r="R296" s="69" t="s">
        <v>177</v>
      </c>
      <c r="S296" s="129">
        <v>150</v>
      </c>
      <c r="T296" s="129">
        <v>150</v>
      </c>
      <c r="U296" s="129">
        <v>150</v>
      </c>
      <c r="V296" s="129">
        <v>0</v>
      </c>
      <c r="W296" s="129">
        <v>0</v>
      </c>
      <c r="X296" s="129">
        <v>0</v>
      </c>
      <c r="Y296" s="129">
        <v>0</v>
      </c>
      <c r="Z296" s="6" t="s">
        <v>159</v>
      </c>
      <c r="AA296" s="6" t="s">
        <v>160</v>
      </c>
      <c r="AB296" s="20" t="s">
        <v>160</v>
      </c>
      <c r="AC296" s="20"/>
      <c r="AD296" s="8">
        <v>140.10563177245035</v>
      </c>
      <c r="AE296" s="8">
        <v>0</v>
      </c>
      <c r="AF296" s="8">
        <v>0</v>
      </c>
      <c r="AG296" s="8">
        <v>0</v>
      </c>
      <c r="AH296" s="8">
        <v>0</v>
      </c>
      <c r="AI296" s="8">
        <v>140.10563177245035</v>
      </c>
      <c r="AJ296" s="8">
        <v>140.10563177245035</v>
      </c>
    </row>
    <row r="297" spans="2:36" ht="14" customHeight="1">
      <c r="B297" s="56" t="s">
        <v>107</v>
      </c>
      <c r="C297" s="20" t="s">
        <v>108</v>
      </c>
      <c r="D297" s="20" t="s">
        <v>160</v>
      </c>
      <c r="E297" s="20" t="s">
        <v>376</v>
      </c>
      <c r="F297" s="20" t="s">
        <v>1128</v>
      </c>
      <c r="G297" s="20" t="s">
        <v>154</v>
      </c>
      <c r="H297" s="7">
        <v>9</v>
      </c>
      <c r="I297" s="20" t="s">
        <v>1129</v>
      </c>
      <c r="J297" s="20" t="s">
        <v>174</v>
      </c>
      <c r="K297" s="20" t="s">
        <v>1166</v>
      </c>
      <c r="L297" s="20" t="s">
        <v>157</v>
      </c>
      <c r="M297" s="20" t="s">
        <v>1169</v>
      </c>
      <c r="N297" s="20" t="s">
        <v>163</v>
      </c>
      <c r="O297" s="20" t="s">
        <v>157</v>
      </c>
      <c r="P297" s="20" t="s">
        <v>167</v>
      </c>
      <c r="Q297" s="69" t="s">
        <v>29</v>
      </c>
      <c r="R297" s="68" t="s">
        <v>30</v>
      </c>
      <c r="S297" s="129">
        <v>37</v>
      </c>
      <c r="T297" s="129">
        <v>37</v>
      </c>
      <c r="U297" s="129">
        <v>6</v>
      </c>
      <c r="V297" s="129">
        <v>0</v>
      </c>
      <c r="W297" s="129">
        <v>0</v>
      </c>
      <c r="X297" s="129">
        <v>0</v>
      </c>
      <c r="Y297" s="129">
        <v>0</v>
      </c>
      <c r="Z297" s="6" t="s">
        <v>159</v>
      </c>
      <c r="AA297" s="6" t="s">
        <v>160</v>
      </c>
      <c r="AB297" s="20" t="s">
        <v>1277</v>
      </c>
      <c r="AC297" s="20"/>
      <c r="AD297" s="8">
        <v>5.6042252708980147</v>
      </c>
      <c r="AE297" s="8">
        <v>0</v>
      </c>
      <c r="AF297" s="8">
        <v>0</v>
      </c>
      <c r="AG297" s="8">
        <v>0</v>
      </c>
      <c r="AH297" s="8">
        <v>0</v>
      </c>
      <c r="AI297" s="8">
        <v>5.6042252708980147</v>
      </c>
      <c r="AJ297" s="8">
        <v>5.6042252708980147</v>
      </c>
    </row>
    <row r="298" spans="2:36" ht="14" customHeight="1">
      <c r="B298" s="56" t="s">
        <v>107</v>
      </c>
      <c r="C298" s="20" t="s">
        <v>108</v>
      </c>
      <c r="D298" s="20" t="s">
        <v>160</v>
      </c>
      <c r="E298" s="20" t="s">
        <v>376</v>
      </c>
      <c r="F298" s="20" t="s">
        <v>1128</v>
      </c>
      <c r="G298" s="20" t="s">
        <v>154</v>
      </c>
      <c r="H298" s="7">
        <v>3</v>
      </c>
      <c r="I298" s="20" t="s">
        <v>1130</v>
      </c>
      <c r="J298" s="20" t="s">
        <v>10</v>
      </c>
      <c r="K298" s="20" t="s">
        <v>1166</v>
      </c>
      <c r="L298" s="20" t="s">
        <v>157</v>
      </c>
      <c r="M298" s="20" t="s">
        <v>1169</v>
      </c>
      <c r="N298" s="20" t="s">
        <v>163</v>
      </c>
      <c r="O298" s="20" t="s">
        <v>157</v>
      </c>
      <c r="P298" s="20" t="s">
        <v>167</v>
      </c>
      <c r="Q298" s="69" t="s">
        <v>29</v>
      </c>
      <c r="R298" s="69" t="s">
        <v>30</v>
      </c>
      <c r="S298" s="129">
        <v>31</v>
      </c>
      <c r="T298" s="129">
        <v>31</v>
      </c>
      <c r="U298" s="129">
        <v>17</v>
      </c>
      <c r="V298" s="129">
        <v>0</v>
      </c>
      <c r="W298" s="129">
        <v>0</v>
      </c>
      <c r="X298" s="129">
        <v>0</v>
      </c>
      <c r="Y298" s="129">
        <v>0</v>
      </c>
      <c r="Z298" s="6" t="s">
        <v>159</v>
      </c>
      <c r="AA298" s="6" t="s">
        <v>160</v>
      </c>
      <c r="AB298" s="20" t="s">
        <v>1277</v>
      </c>
      <c r="AC298" s="20"/>
      <c r="AD298" s="8">
        <v>15.878638267544375</v>
      </c>
      <c r="AE298" s="8">
        <v>0</v>
      </c>
      <c r="AF298" s="8">
        <v>0</v>
      </c>
      <c r="AG298" s="8">
        <v>0</v>
      </c>
      <c r="AH298" s="8">
        <v>0</v>
      </c>
      <c r="AI298" s="8">
        <v>15.878638267544375</v>
      </c>
      <c r="AJ298" s="8">
        <v>15.878638267544375</v>
      </c>
    </row>
    <row r="299" spans="2:36" ht="14" customHeight="1">
      <c r="B299" s="56" t="s">
        <v>107</v>
      </c>
      <c r="C299" s="20" t="s">
        <v>108</v>
      </c>
      <c r="D299" s="20" t="s">
        <v>160</v>
      </c>
      <c r="E299" s="20" t="s">
        <v>376</v>
      </c>
      <c r="F299" s="20" t="s">
        <v>1128</v>
      </c>
      <c r="G299" s="20" t="s">
        <v>154</v>
      </c>
      <c r="H299" s="7">
        <v>6</v>
      </c>
      <c r="I299" s="20" t="s">
        <v>1131</v>
      </c>
      <c r="J299" s="20" t="s">
        <v>175</v>
      </c>
      <c r="K299" s="20" t="s">
        <v>1166</v>
      </c>
      <c r="L299" s="20" t="s">
        <v>157</v>
      </c>
      <c r="M299" s="20" t="s">
        <v>1169</v>
      </c>
      <c r="N299" s="20" t="s">
        <v>163</v>
      </c>
      <c r="O299" s="20" t="s">
        <v>157</v>
      </c>
      <c r="P299" s="20" t="s">
        <v>167</v>
      </c>
      <c r="Q299" s="69" t="s">
        <v>29</v>
      </c>
      <c r="R299" s="69" t="s">
        <v>30</v>
      </c>
      <c r="S299" s="129">
        <v>12</v>
      </c>
      <c r="T299" s="129">
        <v>12</v>
      </c>
      <c r="U299" s="129">
        <v>4</v>
      </c>
      <c r="V299" s="129">
        <v>0</v>
      </c>
      <c r="W299" s="129">
        <v>0</v>
      </c>
      <c r="X299" s="129">
        <v>0</v>
      </c>
      <c r="Y299" s="129">
        <v>0</v>
      </c>
      <c r="Z299" s="6" t="s">
        <v>159</v>
      </c>
      <c r="AA299" s="6" t="s">
        <v>160</v>
      </c>
      <c r="AB299" s="20" t="s">
        <v>1277</v>
      </c>
      <c r="AC299" s="20"/>
      <c r="AD299" s="8">
        <v>3.7361501805986763</v>
      </c>
      <c r="AE299" s="8">
        <v>0</v>
      </c>
      <c r="AF299" s="8">
        <v>0</v>
      </c>
      <c r="AG299" s="8">
        <v>0</v>
      </c>
      <c r="AH299" s="8">
        <v>0</v>
      </c>
      <c r="AI299" s="8">
        <v>3.7361501805986763</v>
      </c>
      <c r="AJ299" s="8">
        <v>3.7361501805986763</v>
      </c>
    </row>
    <row r="300" spans="2:36" ht="14" customHeight="1">
      <c r="B300" s="56" t="s">
        <v>107</v>
      </c>
      <c r="C300" s="20" t="s">
        <v>108</v>
      </c>
      <c r="D300" s="20" t="s">
        <v>160</v>
      </c>
      <c r="E300" s="20" t="s">
        <v>376</v>
      </c>
      <c r="F300" s="20" t="s">
        <v>1128</v>
      </c>
      <c r="G300" s="20" t="s">
        <v>154</v>
      </c>
      <c r="H300" s="7">
        <v>2</v>
      </c>
      <c r="I300" s="20" t="s">
        <v>1132</v>
      </c>
      <c r="J300" s="20" t="s">
        <v>178</v>
      </c>
      <c r="K300" s="20" t="s">
        <v>1166</v>
      </c>
      <c r="L300" s="20" t="s">
        <v>157</v>
      </c>
      <c r="M300" s="20" t="s">
        <v>1169</v>
      </c>
      <c r="N300" s="20" t="s">
        <v>163</v>
      </c>
      <c r="O300" s="20" t="s">
        <v>157</v>
      </c>
      <c r="P300" s="20" t="s">
        <v>167</v>
      </c>
      <c r="Q300" s="69" t="s">
        <v>29</v>
      </c>
      <c r="R300" s="69" t="s">
        <v>30</v>
      </c>
      <c r="S300" s="129">
        <v>6</v>
      </c>
      <c r="T300" s="129">
        <v>6</v>
      </c>
      <c r="U300" s="129">
        <v>6</v>
      </c>
      <c r="V300" s="129">
        <v>0</v>
      </c>
      <c r="W300" s="129">
        <v>0</v>
      </c>
      <c r="X300" s="129">
        <v>0</v>
      </c>
      <c r="Y300" s="129">
        <v>0</v>
      </c>
      <c r="Z300" s="6" t="s">
        <v>159</v>
      </c>
      <c r="AA300" s="6" t="s">
        <v>160</v>
      </c>
      <c r="AB300" s="20" t="s">
        <v>1277</v>
      </c>
      <c r="AC300" s="20"/>
      <c r="AD300" s="8">
        <v>5.6042252708980147</v>
      </c>
      <c r="AE300" s="8">
        <v>0</v>
      </c>
      <c r="AF300" s="8">
        <v>0</v>
      </c>
      <c r="AG300" s="8">
        <v>0</v>
      </c>
      <c r="AH300" s="8">
        <v>0</v>
      </c>
      <c r="AI300" s="8">
        <v>5.6042252708980147</v>
      </c>
      <c r="AJ300" s="8">
        <v>5.6042252708980147</v>
      </c>
    </row>
    <row r="301" spans="2:36" ht="14" customHeight="1">
      <c r="B301" s="56" t="s">
        <v>107</v>
      </c>
      <c r="C301" s="20" t="s">
        <v>108</v>
      </c>
      <c r="D301" s="20" t="s">
        <v>160</v>
      </c>
      <c r="E301" s="20" t="s">
        <v>376</v>
      </c>
      <c r="F301" s="20" t="s">
        <v>1128</v>
      </c>
      <c r="G301" s="20" t="s">
        <v>154</v>
      </c>
      <c r="H301" s="7">
        <v>15</v>
      </c>
      <c r="I301" s="20" t="s">
        <v>1133</v>
      </c>
      <c r="J301" s="20" t="s">
        <v>179</v>
      </c>
      <c r="K301" s="20" t="s">
        <v>1166</v>
      </c>
      <c r="L301" s="20" t="s">
        <v>157</v>
      </c>
      <c r="M301" s="20" t="s">
        <v>1169</v>
      </c>
      <c r="N301" s="20" t="s">
        <v>163</v>
      </c>
      <c r="O301" s="20" t="s">
        <v>157</v>
      </c>
      <c r="P301" s="20" t="s">
        <v>167</v>
      </c>
      <c r="Q301" s="69" t="s">
        <v>29</v>
      </c>
      <c r="R301" s="69" t="s">
        <v>30</v>
      </c>
      <c r="S301" s="129">
        <v>58</v>
      </c>
      <c r="T301" s="129">
        <v>48</v>
      </c>
      <c r="U301" s="129">
        <v>22</v>
      </c>
      <c r="V301" s="129">
        <v>0</v>
      </c>
      <c r="W301" s="129">
        <v>0</v>
      </c>
      <c r="X301" s="129">
        <v>0</v>
      </c>
      <c r="Y301" s="129">
        <v>0</v>
      </c>
      <c r="Z301" s="6" t="s">
        <v>159</v>
      </c>
      <c r="AA301" s="6" t="s">
        <v>160</v>
      </c>
      <c r="AB301" s="20" t="s">
        <v>1277</v>
      </c>
      <c r="AC301" s="20"/>
      <c r="AD301" s="8">
        <v>20.54882599329272</v>
      </c>
      <c r="AE301" s="8">
        <v>0</v>
      </c>
      <c r="AF301" s="8">
        <v>0</v>
      </c>
      <c r="AG301" s="8">
        <v>0</v>
      </c>
      <c r="AH301" s="8">
        <v>0</v>
      </c>
      <c r="AI301" s="8">
        <v>20.54882599329272</v>
      </c>
      <c r="AJ301" s="8">
        <v>20.54882599329272</v>
      </c>
    </row>
    <row r="302" spans="2:36" ht="14" customHeight="1">
      <c r="B302" s="56" t="s">
        <v>107</v>
      </c>
      <c r="C302" s="20" t="s">
        <v>108</v>
      </c>
      <c r="D302" s="20" t="s">
        <v>160</v>
      </c>
      <c r="E302" s="20" t="s">
        <v>376</v>
      </c>
      <c r="F302" s="20" t="s">
        <v>1128</v>
      </c>
      <c r="G302" s="20" t="s">
        <v>154</v>
      </c>
      <c r="H302" s="7">
        <v>6</v>
      </c>
      <c r="I302" s="20" t="s">
        <v>1134</v>
      </c>
      <c r="J302" s="20" t="s">
        <v>180</v>
      </c>
      <c r="K302" s="20" t="s">
        <v>1166</v>
      </c>
      <c r="L302" s="20" t="s">
        <v>157</v>
      </c>
      <c r="M302" s="20" t="s">
        <v>1169</v>
      </c>
      <c r="N302" s="20" t="s">
        <v>163</v>
      </c>
      <c r="O302" s="20" t="s">
        <v>157</v>
      </c>
      <c r="P302" s="20" t="s">
        <v>167</v>
      </c>
      <c r="Q302" s="69" t="s">
        <v>29</v>
      </c>
      <c r="R302" s="69" t="s">
        <v>30</v>
      </c>
      <c r="S302" s="129">
        <v>27</v>
      </c>
      <c r="T302" s="129">
        <v>27</v>
      </c>
      <c r="U302" s="129">
        <v>10</v>
      </c>
      <c r="V302" s="129">
        <v>0</v>
      </c>
      <c r="W302" s="129">
        <v>0</v>
      </c>
      <c r="X302" s="129">
        <v>0</v>
      </c>
      <c r="Y302" s="129">
        <v>0</v>
      </c>
      <c r="Z302" s="6" t="s">
        <v>159</v>
      </c>
      <c r="AA302" s="6" t="s">
        <v>160</v>
      </c>
      <c r="AB302" s="20" t="s">
        <v>1277</v>
      </c>
      <c r="AC302" s="20"/>
      <c r="AD302" s="8">
        <v>9.3403754514966906</v>
      </c>
      <c r="AE302" s="8">
        <v>0</v>
      </c>
      <c r="AF302" s="8">
        <v>0</v>
      </c>
      <c r="AG302" s="8">
        <v>0</v>
      </c>
      <c r="AH302" s="8">
        <v>0</v>
      </c>
      <c r="AI302" s="8">
        <v>9.3403754514966906</v>
      </c>
      <c r="AJ302" s="8">
        <v>9.3403754514966906</v>
      </c>
    </row>
    <row r="303" spans="2:36" ht="14" customHeight="1">
      <c r="B303" s="56" t="s">
        <v>107</v>
      </c>
      <c r="C303" s="20" t="s">
        <v>108</v>
      </c>
      <c r="D303" s="20" t="s">
        <v>160</v>
      </c>
      <c r="E303" s="20" t="s">
        <v>376</v>
      </c>
      <c r="F303" s="20" t="s">
        <v>1128</v>
      </c>
      <c r="G303" s="20" t="s">
        <v>154</v>
      </c>
      <c r="H303" s="7">
        <v>11</v>
      </c>
      <c r="I303" s="20" t="s">
        <v>1135</v>
      </c>
      <c r="J303" s="20" t="s">
        <v>181</v>
      </c>
      <c r="K303" s="20" t="s">
        <v>1166</v>
      </c>
      <c r="L303" s="20" t="s">
        <v>157</v>
      </c>
      <c r="M303" s="20" t="s">
        <v>1169</v>
      </c>
      <c r="N303" s="20" t="s">
        <v>163</v>
      </c>
      <c r="O303" s="20" t="s">
        <v>157</v>
      </c>
      <c r="P303" s="20" t="s">
        <v>167</v>
      </c>
      <c r="Q303" s="69" t="s">
        <v>29</v>
      </c>
      <c r="R303" s="69" t="s">
        <v>30</v>
      </c>
      <c r="S303" s="129">
        <v>9</v>
      </c>
      <c r="T303" s="129">
        <v>9</v>
      </c>
      <c r="U303" s="129">
        <v>3</v>
      </c>
      <c r="V303" s="129">
        <v>0</v>
      </c>
      <c r="W303" s="129">
        <v>0</v>
      </c>
      <c r="X303" s="129">
        <v>0</v>
      </c>
      <c r="Y303" s="129">
        <v>0</v>
      </c>
      <c r="Z303" s="6" t="s">
        <v>159</v>
      </c>
      <c r="AA303" s="6" t="s">
        <v>160</v>
      </c>
      <c r="AB303" s="20" t="s">
        <v>1277</v>
      </c>
      <c r="AC303" s="20"/>
      <c r="AD303" s="8">
        <v>2.8021126354490073</v>
      </c>
      <c r="AE303" s="8">
        <v>0</v>
      </c>
      <c r="AF303" s="8">
        <v>0</v>
      </c>
      <c r="AG303" s="8">
        <v>0</v>
      </c>
      <c r="AH303" s="8">
        <v>0</v>
      </c>
      <c r="AI303" s="8">
        <v>2.8021126354490073</v>
      </c>
      <c r="AJ303" s="8">
        <v>2.8021126354490073</v>
      </c>
    </row>
    <row r="304" spans="2:36" ht="14" customHeight="1">
      <c r="B304" s="56" t="s">
        <v>107</v>
      </c>
      <c r="C304" s="20" t="s">
        <v>108</v>
      </c>
      <c r="D304" s="20" t="s">
        <v>160</v>
      </c>
      <c r="E304" s="20" t="s">
        <v>376</v>
      </c>
      <c r="F304" s="20" t="s">
        <v>1128</v>
      </c>
      <c r="G304" s="20" t="s">
        <v>154</v>
      </c>
      <c r="H304" s="7" t="s">
        <v>155</v>
      </c>
      <c r="I304" s="20" t="s">
        <v>1136</v>
      </c>
      <c r="J304" s="20" t="s">
        <v>165</v>
      </c>
      <c r="K304" s="20" t="s">
        <v>1166</v>
      </c>
      <c r="L304" s="20" t="s">
        <v>157</v>
      </c>
      <c r="M304" s="20" t="s">
        <v>1169</v>
      </c>
      <c r="N304" s="20" t="s">
        <v>163</v>
      </c>
      <c r="O304" s="20" t="s">
        <v>157</v>
      </c>
      <c r="P304" s="20" t="s">
        <v>167</v>
      </c>
      <c r="Q304" s="69" t="s">
        <v>31</v>
      </c>
      <c r="R304" s="69" t="s">
        <v>31</v>
      </c>
      <c r="S304" s="129">
        <v>120</v>
      </c>
      <c r="T304" s="129">
        <v>120</v>
      </c>
      <c r="U304" s="129">
        <v>4</v>
      </c>
      <c r="V304" s="129">
        <v>0</v>
      </c>
      <c r="W304" s="129">
        <v>0</v>
      </c>
      <c r="X304" s="129">
        <v>0</v>
      </c>
      <c r="Y304" s="129">
        <v>0</v>
      </c>
      <c r="Z304" s="6" t="s">
        <v>159</v>
      </c>
      <c r="AA304" s="6" t="s">
        <v>160</v>
      </c>
      <c r="AB304" s="20" t="s">
        <v>1277</v>
      </c>
      <c r="AC304" s="20"/>
      <c r="AD304" s="8">
        <v>3.7361501805986763</v>
      </c>
      <c r="AE304" s="8">
        <v>0</v>
      </c>
      <c r="AF304" s="8">
        <v>0</v>
      </c>
      <c r="AG304" s="8">
        <v>0</v>
      </c>
      <c r="AH304" s="8">
        <v>0</v>
      </c>
      <c r="AI304" s="8">
        <v>3.7361501805986763</v>
      </c>
      <c r="AJ304" s="8">
        <v>3.7361501805986763</v>
      </c>
    </row>
    <row r="305" spans="2:36" ht="14" customHeight="1">
      <c r="B305" s="56" t="s">
        <v>107</v>
      </c>
      <c r="C305" s="20" t="s">
        <v>108</v>
      </c>
      <c r="D305" s="20" t="s">
        <v>210</v>
      </c>
      <c r="E305" s="20" t="s">
        <v>376</v>
      </c>
      <c r="F305" s="20" t="s">
        <v>1137</v>
      </c>
      <c r="G305" s="20" t="s">
        <v>154</v>
      </c>
      <c r="H305" s="7" t="s">
        <v>155</v>
      </c>
      <c r="I305" s="20" t="s">
        <v>1138</v>
      </c>
      <c r="J305" s="20" t="s">
        <v>165</v>
      </c>
      <c r="K305" s="20" t="s">
        <v>1166</v>
      </c>
      <c r="L305" s="20" t="s">
        <v>157</v>
      </c>
      <c r="M305" s="20" t="s">
        <v>1169</v>
      </c>
      <c r="N305" s="20" t="s">
        <v>163</v>
      </c>
      <c r="O305" s="20" t="s">
        <v>160</v>
      </c>
      <c r="P305" s="20" t="s">
        <v>167</v>
      </c>
      <c r="Q305" s="69" t="s">
        <v>30</v>
      </c>
      <c r="R305" s="69" t="s">
        <v>34</v>
      </c>
      <c r="S305" s="129">
        <v>1536</v>
      </c>
      <c r="T305" s="129">
        <v>1536</v>
      </c>
      <c r="U305" s="129">
        <v>80</v>
      </c>
      <c r="V305" s="129">
        <v>285</v>
      </c>
      <c r="W305" s="129">
        <v>343</v>
      </c>
      <c r="X305" s="129">
        <v>282</v>
      </c>
      <c r="Y305" s="129">
        <v>346</v>
      </c>
      <c r="Z305" s="6" t="s">
        <v>159</v>
      </c>
      <c r="AA305" s="6" t="s">
        <v>160</v>
      </c>
      <c r="AB305" s="20" t="s">
        <v>1280</v>
      </c>
      <c r="AC305" s="20"/>
      <c r="AD305" s="8">
        <v>74.723003611973525</v>
      </c>
      <c r="AE305" s="8">
        <v>270.94474779156781</v>
      </c>
      <c r="AF305" s="8">
        <v>319.61128984910141</v>
      </c>
      <c r="AG305" s="8">
        <v>262.77079806835741</v>
      </c>
      <c r="AH305" s="8">
        <v>315.81420375345385</v>
      </c>
      <c r="AI305" s="8">
        <v>928.04983932100015</v>
      </c>
      <c r="AJ305" s="8">
        <v>1243.864043074454</v>
      </c>
    </row>
    <row r="306" spans="2:36" ht="14" customHeight="1">
      <c r="B306" s="56" t="s">
        <v>107</v>
      </c>
      <c r="C306" s="20" t="s">
        <v>108</v>
      </c>
      <c r="D306" s="20" t="s">
        <v>210</v>
      </c>
      <c r="E306" s="20" t="s">
        <v>376</v>
      </c>
      <c r="F306" s="20" t="s">
        <v>1139</v>
      </c>
      <c r="G306" s="20" t="s">
        <v>154</v>
      </c>
      <c r="H306" s="7" t="s">
        <v>155</v>
      </c>
      <c r="I306" s="20" t="s">
        <v>1140</v>
      </c>
      <c r="J306" s="20" t="s">
        <v>165</v>
      </c>
      <c r="K306" s="20" t="s">
        <v>1166</v>
      </c>
      <c r="L306" s="20" t="s">
        <v>157</v>
      </c>
      <c r="M306" s="20" t="s">
        <v>1169</v>
      </c>
      <c r="N306" s="20" t="s">
        <v>163</v>
      </c>
      <c r="O306" s="20" t="s">
        <v>157</v>
      </c>
      <c r="P306" s="20" t="s">
        <v>167</v>
      </c>
      <c r="Q306" s="69" t="s">
        <v>30</v>
      </c>
      <c r="R306" s="68" t="s">
        <v>31</v>
      </c>
      <c r="S306" s="129">
        <v>83</v>
      </c>
      <c r="T306" s="129">
        <v>83</v>
      </c>
      <c r="U306" s="129">
        <v>83</v>
      </c>
      <c r="V306" s="129">
        <v>0</v>
      </c>
      <c r="W306" s="129">
        <v>0</v>
      </c>
      <c r="X306" s="129">
        <v>0</v>
      </c>
      <c r="Y306" s="129">
        <v>0</v>
      </c>
      <c r="Z306" s="6" t="s">
        <v>159</v>
      </c>
      <c r="AA306" s="6" t="s">
        <v>160</v>
      </c>
      <c r="AB306" s="20"/>
      <c r="AC306" s="20"/>
      <c r="AD306" s="8">
        <v>77.525116247422531</v>
      </c>
      <c r="AE306" s="8">
        <v>0</v>
      </c>
      <c r="AF306" s="8">
        <v>0</v>
      </c>
      <c r="AG306" s="8">
        <v>0</v>
      </c>
      <c r="AH306" s="8">
        <v>0</v>
      </c>
      <c r="AI306" s="8">
        <v>77.525116247422531</v>
      </c>
      <c r="AJ306" s="8">
        <v>77.525116247422531</v>
      </c>
    </row>
    <row r="307" spans="2:36" ht="14" customHeight="1">
      <c r="B307" s="56" t="s">
        <v>107</v>
      </c>
      <c r="C307" s="20" t="s">
        <v>108</v>
      </c>
      <c r="D307" s="20" t="s">
        <v>380</v>
      </c>
      <c r="E307" s="20" t="s">
        <v>376</v>
      </c>
      <c r="F307" s="20" t="s">
        <v>1141</v>
      </c>
      <c r="G307" s="20" t="s">
        <v>154</v>
      </c>
      <c r="H307" s="7" t="s">
        <v>155</v>
      </c>
      <c r="I307" s="20" t="s">
        <v>1142</v>
      </c>
      <c r="J307" s="20" t="s">
        <v>165</v>
      </c>
      <c r="K307" s="20" t="s">
        <v>148</v>
      </c>
      <c r="L307" s="20" t="s">
        <v>157</v>
      </c>
      <c r="M307" s="20" t="s">
        <v>1166</v>
      </c>
      <c r="N307" s="20" t="s">
        <v>157</v>
      </c>
      <c r="O307" s="20" t="s">
        <v>160</v>
      </c>
      <c r="P307" s="20" t="s">
        <v>1229</v>
      </c>
      <c r="Q307" s="68" t="s">
        <v>30</v>
      </c>
      <c r="R307" s="68">
        <v>44621</v>
      </c>
      <c r="S307" s="129">
        <v>38</v>
      </c>
      <c r="T307" s="129">
        <v>38</v>
      </c>
      <c r="U307" s="129">
        <v>38</v>
      </c>
      <c r="V307" s="129">
        <v>0</v>
      </c>
      <c r="W307" s="129">
        <v>0</v>
      </c>
      <c r="X307" s="129">
        <v>0</v>
      </c>
      <c r="Y307" s="129">
        <v>0</v>
      </c>
      <c r="Z307" s="6" t="s">
        <v>159</v>
      </c>
      <c r="AA307" s="6" t="s">
        <v>160</v>
      </c>
      <c r="AB307" s="20" t="s">
        <v>1282</v>
      </c>
      <c r="AC307" s="20"/>
      <c r="AD307" s="8">
        <v>35.493426715687427</v>
      </c>
      <c r="AE307" s="8">
        <v>0</v>
      </c>
      <c r="AF307" s="8">
        <v>0</v>
      </c>
      <c r="AG307" s="8">
        <v>0</v>
      </c>
      <c r="AH307" s="8">
        <v>0</v>
      </c>
      <c r="AI307" s="8">
        <v>35.493426715687427</v>
      </c>
      <c r="AJ307" s="8">
        <v>35.493426715687427</v>
      </c>
    </row>
    <row r="308" spans="2:36" ht="14" customHeight="1">
      <c r="B308" s="56" t="s">
        <v>107</v>
      </c>
      <c r="C308" s="20" t="s">
        <v>116</v>
      </c>
      <c r="D308" s="20" t="s">
        <v>210</v>
      </c>
      <c r="E308" s="20" t="s">
        <v>376</v>
      </c>
      <c r="F308" s="20" t="s">
        <v>1143</v>
      </c>
      <c r="G308" s="20" t="s">
        <v>154</v>
      </c>
      <c r="H308" s="7" t="s">
        <v>155</v>
      </c>
      <c r="I308" s="20" t="s">
        <v>1144</v>
      </c>
      <c r="J308" s="20" t="s">
        <v>165</v>
      </c>
      <c r="K308" s="20" t="s">
        <v>1166</v>
      </c>
      <c r="L308" s="20" t="s">
        <v>157</v>
      </c>
      <c r="M308" s="20" t="s">
        <v>1169</v>
      </c>
      <c r="N308" s="20" t="s">
        <v>157</v>
      </c>
      <c r="O308" s="20" t="s">
        <v>157</v>
      </c>
      <c r="P308" s="20" t="s">
        <v>167</v>
      </c>
      <c r="Q308" s="68" t="s">
        <v>30</v>
      </c>
      <c r="R308" s="68" t="s">
        <v>177</v>
      </c>
      <c r="S308" s="129">
        <v>17.5</v>
      </c>
      <c r="T308" s="129">
        <v>17.5</v>
      </c>
      <c r="U308" s="129">
        <v>18</v>
      </c>
      <c r="V308" s="129">
        <v>0</v>
      </c>
      <c r="W308" s="129">
        <v>0</v>
      </c>
      <c r="X308" s="129">
        <v>0</v>
      </c>
      <c r="Y308" s="129">
        <v>0</v>
      </c>
      <c r="Z308" s="6" t="s">
        <v>159</v>
      </c>
      <c r="AA308" s="6" t="s">
        <v>160</v>
      </c>
      <c r="AB308" s="20"/>
      <c r="AC308" s="20"/>
      <c r="AD308" s="8">
        <v>16.812675812694042</v>
      </c>
      <c r="AE308" s="8">
        <v>0</v>
      </c>
      <c r="AF308" s="8">
        <v>0</v>
      </c>
      <c r="AG308" s="8">
        <v>0</v>
      </c>
      <c r="AH308" s="8">
        <v>0</v>
      </c>
      <c r="AI308" s="8">
        <v>16.812675812694042</v>
      </c>
      <c r="AJ308" s="8">
        <v>16.812675812694042</v>
      </c>
    </row>
    <row r="309" spans="2:36" ht="14" customHeight="1">
      <c r="B309" s="56" t="s">
        <v>107</v>
      </c>
      <c r="C309" s="20" t="s">
        <v>441</v>
      </c>
      <c r="D309" s="20" t="s">
        <v>210</v>
      </c>
      <c r="E309" s="20" t="s">
        <v>376</v>
      </c>
      <c r="F309" s="20" t="s">
        <v>1145</v>
      </c>
      <c r="G309" s="20" t="s">
        <v>154</v>
      </c>
      <c r="H309" s="7" t="s">
        <v>155</v>
      </c>
      <c r="I309" s="20" t="s">
        <v>1146</v>
      </c>
      <c r="J309" s="20" t="s">
        <v>165</v>
      </c>
      <c r="K309" s="20" t="s">
        <v>1230</v>
      </c>
      <c r="L309" s="20" t="s">
        <v>157</v>
      </c>
      <c r="M309" s="20" t="s">
        <v>1166</v>
      </c>
      <c r="N309" s="20" t="s">
        <v>157</v>
      </c>
      <c r="O309" s="20" t="s">
        <v>157</v>
      </c>
      <c r="P309" s="20" t="s">
        <v>158</v>
      </c>
      <c r="Q309" s="68" t="s">
        <v>30</v>
      </c>
      <c r="R309" s="68" t="s">
        <v>177</v>
      </c>
      <c r="S309" s="129">
        <v>24</v>
      </c>
      <c r="T309" s="129">
        <v>24</v>
      </c>
      <c r="U309" s="129">
        <v>24</v>
      </c>
      <c r="V309" s="129">
        <v>0</v>
      </c>
      <c r="W309" s="129">
        <v>0</v>
      </c>
      <c r="X309" s="129">
        <v>0</v>
      </c>
      <c r="Y309" s="129">
        <v>0</v>
      </c>
      <c r="Z309" s="6" t="s">
        <v>159</v>
      </c>
      <c r="AA309" s="6" t="s">
        <v>160</v>
      </c>
      <c r="AB309" s="20" t="s">
        <v>1284</v>
      </c>
      <c r="AC309" s="20"/>
      <c r="AD309" s="8">
        <v>22.416901083592059</v>
      </c>
      <c r="AE309" s="8">
        <v>0</v>
      </c>
      <c r="AF309" s="8">
        <v>0</v>
      </c>
      <c r="AG309" s="8">
        <v>0</v>
      </c>
      <c r="AH309" s="8">
        <v>0</v>
      </c>
      <c r="AI309" s="8">
        <v>22.416901083592059</v>
      </c>
      <c r="AJ309" s="8">
        <v>22.416901083592059</v>
      </c>
    </row>
    <row r="310" spans="2:36" ht="14" customHeight="1">
      <c r="B310" s="56" t="s">
        <v>111</v>
      </c>
      <c r="C310" s="20" t="s">
        <v>429</v>
      </c>
      <c r="D310" s="20" t="s">
        <v>431</v>
      </c>
      <c r="E310" s="20" t="s">
        <v>155</v>
      </c>
      <c r="F310" s="20" t="s">
        <v>1147</v>
      </c>
      <c r="G310" s="20" t="s">
        <v>154</v>
      </c>
      <c r="H310" s="7" t="s">
        <v>155</v>
      </c>
      <c r="I310" s="20" t="s">
        <v>1148</v>
      </c>
      <c r="J310" s="20" t="s">
        <v>165</v>
      </c>
      <c r="K310" s="20" t="s">
        <v>1169</v>
      </c>
      <c r="L310" s="20" t="s">
        <v>157</v>
      </c>
      <c r="M310" s="20" t="s">
        <v>1169</v>
      </c>
      <c r="N310" s="20" t="s">
        <v>163</v>
      </c>
      <c r="O310" s="20" t="s">
        <v>163</v>
      </c>
      <c r="P310" s="20" t="s">
        <v>158</v>
      </c>
      <c r="Q310" s="68" t="s">
        <v>24</v>
      </c>
      <c r="R310" s="68" t="s">
        <v>33</v>
      </c>
      <c r="S310" s="129">
        <v>4941</v>
      </c>
      <c r="T310" s="129">
        <v>4941</v>
      </c>
      <c r="U310" s="129">
        <v>665</v>
      </c>
      <c r="V310" s="129">
        <v>93</v>
      </c>
      <c r="W310" s="129">
        <v>0</v>
      </c>
      <c r="X310" s="129">
        <v>0</v>
      </c>
      <c r="Y310" s="129">
        <v>0</v>
      </c>
      <c r="Z310" s="6" t="s">
        <v>159</v>
      </c>
      <c r="AA310" s="6" t="s">
        <v>160</v>
      </c>
      <c r="AB310" s="20" t="s">
        <v>160</v>
      </c>
      <c r="AC310" s="20"/>
      <c r="AD310" s="8">
        <v>621.13496752452988</v>
      </c>
      <c r="AE310" s="8">
        <v>88.413549279353703</v>
      </c>
      <c r="AF310" s="8">
        <v>0</v>
      </c>
      <c r="AG310" s="8">
        <v>0</v>
      </c>
      <c r="AH310" s="8">
        <v>0</v>
      </c>
      <c r="AI310" s="8">
        <v>709.54851680388356</v>
      </c>
      <c r="AJ310" s="8">
        <v>709.54851680388356</v>
      </c>
    </row>
    <row r="311" spans="2:36" ht="14" customHeight="1">
      <c r="B311" s="56" t="s">
        <v>111</v>
      </c>
      <c r="C311" s="20" t="s">
        <v>429</v>
      </c>
      <c r="D311" s="20" t="s">
        <v>431</v>
      </c>
      <c r="E311" s="20" t="s">
        <v>155</v>
      </c>
      <c r="F311" s="20" t="s">
        <v>1149</v>
      </c>
      <c r="G311" s="20" t="s">
        <v>154</v>
      </c>
      <c r="H311" s="7" t="s">
        <v>155</v>
      </c>
      <c r="I311" s="20" t="s">
        <v>1148</v>
      </c>
      <c r="J311" s="20" t="s">
        <v>165</v>
      </c>
      <c r="K311" s="20" t="s">
        <v>1169</v>
      </c>
      <c r="L311" s="20" t="s">
        <v>157</v>
      </c>
      <c r="M311" s="20" t="s">
        <v>1169</v>
      </c>
      <c r="N311" s="20" t="s">
        <v>163</v>
      </c>
      <c r="O311" s="20" t="s">
        <v>163</v>
      </c>
      <c r="P311" s="20" t="s">
        <v>158</v>
      </c>
      <c r="Q311" s="68" t="s">
        <v>233</v>
      </c>
      <c r="R311" s="68" t="s">
        <v>37</v>
      </c>
      <c r="S311" s="129">
        <v>7350</v>
      </c>
      <c r="T311" s="129">
        <v>7350</v>
      </c>
      <c r="U311" s="129">
        <v>509</v>
      </c>
      <c r="V311" s="129">
        <v>1600</v>
      </c>
      <c r="W311" s="129">
        <v>1800</v>
      </c>
      <c r="X311" s="129">
        <v>1850</v>
      </c>
      <c r="Y311" s="129">
        <v>1591</v>
      </c>
      <c r="Z311" s="6" t="s">
        <v>159</v>
      </c>
      <c r="AA311" s="6" t="s">
        <v>160</v>
      </c>
      <c r="AB311" s="20" t="s">
        <v>160</v>
      </c>
      <c r="AC311" s="20"/>
      <c r="AD311" s="8">
        <v>475.42511048118155</v>
      </c>
      <c r="AE311" s="8">
        <v>1521.0933209351174</v>
      </c>
      <c r="AF311" s="8">
        <v>1677.2604132022814</v>
      </c>
      <c r="AG311" s="8">
        <v>1723.8509802356782</v>
      </c>
      <c r="AH311" s="8">
        <v>1452.1976825772979</v>
      </c>
      <c r="AI311" s="8">
        <v>5397.6298248542589</v>
      </c>
      <c r="AJ311" s="8">
        <v>6849.827507431557</v>
      </c>
    </row>
    <row r="312" spans="2:36" ht="14" customHeight="1">
      <c r="B312" s="56" t="s">
        <v>111</v>
      </c>
      <c r="C312" s="20" t="s">
        <v>429</v>
      </c>
      <c r="D312" s="20" t="s">
        <v>431</v>
      </c>
      <c r="E312" s="20" t="s">
        <v>155</v>
      </c>
      <c r="F312" s="20" t="s">
        <v>1150</v>
      </c>
      <c r="G312" s="20" t="s">
        <v>154</v>
      </c>
      <c r="H312" s="7" t="s">
        <v>155</v>
      </c>
      <c r="I312" s="20"/>
      <c r="J312" s="20" t="s">
        <v>165</v>
      </c>
      <c r="K312" s="20" t="s">
        <v>1169</v>
      </c>
      <c r="L312" s="20" t="s">
        <v>157</v>
      </c>
      <c r="M312" s="20" t="s">
        <v>1169</v>
      </c>
      <c r="N312" s="20" t="s">
        <v>163</v>
      </c>
      <c r="O312" s="20" t="s">
        <v>163</v>
      </c>
      <c r="P312" s="20" t="s">
        <v>158</v>
      </c>
      <c r="Q312" s="68" t="s">
        <v>28</v>
      </c>
      <c r="R312" s="68" t="s">
        <v>30</v>
      </c>
      <c r="S312" s="129">
        <v>78</v>
      </c>
      <c r="T312" s="129">
        <v>35</v>
      </c>
      <c r="U312" s="129">
        <v>9</v>
      </c>
      <c r="V312" s="129">
        <v>0</v>
      </c>
      <c r="W312" s="129">
        <v>0</v>
      </c>
      <c r="X312" s="129">
        <v>0</v>
      </c>
      <c r="Y312" s="129">
        <v>0</v>
      </c>
      <c r="Z312" s="6" t="s">
        <v>159</v>
      </c>
      <c r="AA312" s="6" t="s">
        <v>160</v>
      </c>
      <c r="AB312" s="20" t="s">
        <v>160</v>
      </c>
      <c r="AC312" s="20"/>
      <c r="AD312" s="8">
        <v>8.4063379063470212</v>
      </c>
      <c r="AE312" s="8">
        <v>0</v>
      </c>
      <c r="AF312" s="8">
        <v>0</v>
      </c>
      <c r="AG312" s="8">
        <v>0</v>
      </c>
      <c r="AH312" s="8">
        <v>0</v>
      </c>
      <c r="AI312" s="8">
        <v>8.4063379063470212</v>
      </c>
      <c r="AJ312" s="8">
        <v>8.4063379063470212</v>
      </c>
    </row>
    <row r="313" spans="2:36" ht="14" customHeight="1">
      <c r="B313" s="56" t="s">
        <v>111</v>
      </c>
      <c r="C313" s="20" t="s">
        <v>429</v>
      </c>
      <c r="D313" s="20" t="s">
        <v>432</v>
      </c>
      <c r="E313" s="20" t="s">
        <v>155</v>
      </c>
      <c r="F313" s="20" t="s">
        <v>1151</v>
      </c>
      <c r="G313" s="20" t="s">
        <v>154</v>
      </c>
      <c r="H313" s="7" t="s">
        <v>752</v>
      </c>
      <c r="I313" s="20" t="s">
        <v>1152</v>
      </c>
      <c r="J313" s="20" t="s">
        <v>165</v>
      </c>
      <c r="K313" s="20" t="s">
        <v>1169</v>
      </c>
      <c r="L313" s="20" t="s">
        <v>157</v>
      </c>
      <c r="M313" s="20" t="s">
        <v>1166</v>
      </c>
      <c r="N313" s="20" t="s">
        <v>160</v>
      </c>
      <c r="O313" s="20" t="s">
        <v>160</v>
      </c>
      <c r="P313" s="20" t="s">
        <v>158</v>
      </c>
      <c r="Q313" s="68" t="s">
        <v>26</v>
      </c>
      <c r="R313" s="68" t="s">
        <v>33</v>
      </c>
      <c r="S313" s="129">
        <v>3659</v>
      </c>
      <c r="T313" s="129">
        <v>3659</v>
      </c>
      <c r="U313" s="129">
        <v>524</v>
      </c>
      <c r="V313" s="129">
        <v>945</v>
      </c>
      <c r="W313" s="129">
        <v>1086</v>
      </c>
      <c r="X313" s="129">
        <v>536</v>
      </c>
      <c r="Y313" s="129">
        <v>293</v>
      </c>
      <c r="Z313" s="6" t="s">
        <v>159</v>
      </c>
      <c r="AA313" s="6" t="s">
        <v>160</v>
      </c>
      <c r="AB313" s="20" t="s">
        <v>160</v>
      </c>
      <c r="AC313" s="20"/>
      <c r="AD313" s="8">
        <v>489.43567365842659</v>
      </c>
      <c r="AE313" s="8">
        <v>898.3957426773037</v>
      </c>
      <c r="AF313" s="8">
        <v>1011.9471159653765</v>
      </c>
      <c r="AG313" s="8">
        <v>499.45087859801271</v>
      </c>
      <c r="AH313" s="8">
        <v>264.37873472184759</v>
      </c>
      <c r="AI313" s="8">
        <v>2899.2294108991196</v>
      </c>
      <c r="AJ313" s="8">
        <v>3163.6081456209672</v>
      </c>
    </row>
    <row r="314" spans="2:36" ht="14" customHeight="1">
      <c r="B314" s="56" t="s">
        <v>111</v>
      </c>
      <c r="C314" s="20" t="s">
        <v>429</v>
      </c>
      <c r="D314" s="20" t="s">
        <v>432</v>
      </c>
      <c r="E314" s="20" t="s">
        <v>160</v>
      </c>
      <c r="F314" s="20" t="s">
        <v>1153</v>
      </c>
      <c r="G314" s="20" t="s">
        <v>154</v>
      </c>
      <c r="H314" s="7" t="s">
        <v>1154</v>
      </c>
      <c r="I314" s="20" t="s">
        <v>1155</v>
      </c>
      <c r="J314" s="20" t="s">
        <v>165</v>
      </c>
      <c r="K314" s="20" t="s">
        <v>148</v>
      </c>
      <c r="L314" s="20" t="s">
        <v>157</v>
      </c>
      <c r="M314" s="20" t="s">
        <v>1166</v>
      </c>
      <c r="N314" s="20" t="s">
        <v>163</v>
      </c>
      <c r="O314" s="20" t="s">
        <v>160</v>
      </c>
      <c r="P314" s="20" t="s">
        <v>158</v>
      </c>
      <c r="Q314" s="68" t="s">
        <v>25</v>
      </c>
      <c r="R314" s="68" t="s">
        <v>33</v>
      </c>
      <c r="S314" s="129">
        <v>300</v>
      </c>
      <c r="T314" s="129">
        <v>300</v>
      </c>
      <c r="U314" s="129">
        <v>25</v>
      </c>
      <c r="V314" s="129">
        <v>153</v>
      </c>
      <c r="W314" s="129">
        <v>50</v>
      </c>
      <c r="X314" s="129">
        <v>73</v>
      </c>
      <c r="Y314" s="129">
        <v>0</v>
      </c>
      <c r="Z314" s="6" t="s">
        <v>159</v>
      </c>
      <c r="AA314" s="6" t="s">
        <v>160</v>
      </c>
      <c r="AB314" s="20" t="s">
        <v>160</v>
      </c>
      <c r="AC314" s="20"/>
      <c r="AD314" s="8">
        <v>23.350938628741726</v>
      </c>
      <c r="AE314" s="8">
        <v>145.4545488144206</v>
      </c>
      <c r="AF314" s="8">
        <v>46.590567033396709</v>
      </c>
      <c r="AG314" s="8">
        <v>68.022227868759188</v>
      </c>
      <c r="AH314" s="8">
        <v>0</v>
      </c>
      <c r="AI314" s="8">
        <v>283.41828234531818</v>
      </c>
      <c r="AJ314" s="8">
        <v>283.41828234531818</v>
      </c>
    </row>
    <row r="315" spans="2:36" ht="14" customHeight="1">
      <c r="B315" s="56" t="s">
        <v>111</v>
      </c>
      <c r="C315" s="20" t="s">
        <v>429</v>
      </c>
      <c r="D315" s="20" t="s">
        <v>432</v>
      </c>
      <c r="E315" s="20" t="s">
        <v>155</v>
      </c>
      <c r="F315" s="20" t="s">
        <v>1153</v>
      </c>
      <c r="G315" s="20" t="s">
        <v>154</v>
      </c>
      <c r="H315" s="7" t="s">
        <v>752</v>
      </c>
      <c r="I315" s="20" t="s">
        <v>1155</v>
      </c>
      <c r="J315" s="20" t="s">
        <v>165</v>
      </c>
      <c r="K315" s="20" t="s">
        <v>148</v>
      </c>
      <c r="L315" s="20" t="s">
        <v>157</v>
      </c>
      <c r="M315" s="20" t="s">
        <v>1166</v>
      </c>
      <c r="N315" s="20" t="s">
        <v>160</v>
      </c>
      <c r="O315" s="20" t="s">
        <v>163</v>
      </c>
      <c r="P315" s="20" t="s">
        <v>158</v>
      </c>
      <c r="Q315" s="68" t="s">
        <v>25</v>
      </c>
      <c r="R315" s="68" t="s">
        <v>33</v>
      </c>
      <c r="S315" s="129">
        <v>1621</v>
      </c>
      <c r="T315" s="129">
        <v>1621</v>
      </c>
      <c r="U315" s="129">
        <v>296</v>
      </c>
      <c r="V315" s="129">
        <v>197</v>
      </c>
      <c r="W315" s="129">
        <v>64</v>
      </c>
      <c r="X315" s="129">
        <v>13</v>
      </c>
      <c r="Y315" s="129">
        <v>0</v>
      </c>
      <c r="Z315" s="6" t="s">
        <v>159</v>
      </c>
      <c r="AA315" s="6" t="s">
        <v>160</v>
      </c>
      <c r="AB315" s="20" t="s">
        <v>160</v>
      </c>
      <c r="AC315" s="20"/>
      <c r="AD315" s="8">
        <v>276.47511336430205</v>
      </c>
      <c r="AE315" s="8">
        <v>187.28461514013631</v>
      </c>
      <c r="AF315" s="8">
        <v>59.635925802747785</v>
      </c>
      <c r="AG315" s="8">
        <v>12.113547428683145</v>
      </c>
      <c r="AH315" s="8">
        <v>0</v>
      </c>
      <c r="AI315" s="8">
        <v>535.50920173586928</v>
      </c>
      <c r="AJ315" s="8">
        <v>535.50920173586928</v>
      </c>
    </row>
    <row r="316" spans="2:36" ht="14" customHeight="1">
      <c r="B316" s="56" t="s">
        <v>111</v>
      </c>
      <c r="C316" s="20" t="s">
        <v>428</v>
      </c>
      <c r="D316" s="20" t="s">
        <v>160</v>
      </c>
      <c r="E316" s="20" t="s">
        <v>1156</v>
      </c>
      <c r="F316" s="20" t="s">
        <v>1157</v>
      </c>
      <c r="G316" s="20" t="s">
        <v>154</v>
      </c>
      <c r="H316" s="7">
        <v>400</v>
      </c>
      <c r="I316" s="20" t="s">
        <v>1158</v>
      </c>
      <c r="J316" s="20" t="s">
        <v>165</v>
      </c>
      <c r="K316" s="20" t="s">
        <v>1169</v>
      </c>
      <c r="L316" s="20" t="s">
        <v>157</v>
      </c>
      <c r="M316" s="20" t="s">
        <v>1166</v>
      </c>
      <c r="N316" s="20" t="s">
        <v>157</v>
      </c>
      <c r="O316" s="20" t="s">
        <v>157</v>
      </c>
      <c r="P316" s="20" t="s">
        <v>158</v>
      </c>
      <c r="Q316" s="68" t="s">
        <v>233</v>
      </c>
      <c r="R316" s="68">
        <v>2022</v>
      </c>
      <c r="S316" s="129">
        <v>1000</v>
      </c>
      <c r="T316" s="129">
        <v>1000</v>
      </c>
      <c r="U316" s="129">
        <v>860</v>
      </c>
      <c r="V316" s="129">
        <v>78</v>
      </c>
      <c r="W316" s="129">
        <v>2</v>
      </c>
      <c r="X316" s="129"/>
      <c r="Y316" s="129">
        <v>0</v>
      </c>
      <c r="Z316" s="6" t="s">
        <v>159</v>
      </c>
      <c r="AA316" s="6"/>
      <c r="AB316" s="20"/>
      <c r="AC316" s="20"/>
      <c r="AD316" s="8">
        <v>803.27228882871543</v>
      </c>
      <c r="AE316" s="8">
        <v>74.15329939558697</v>
      </c>
      <c r="AF316" s="8">
        <v>1.8636226813358683</v>
      </c>
      <c r="AG316" s="8">
        <v>0</v>
      </c>
      <c r="AH316" s="8">
        <v>0</v>
      </c>
      <c r="AI316" s="8">
        <v>879.28921090563824</v>
      </c>
      <c r="AJ316" s="8">
        <v>879.28921090563824</v>
      </c>
    </row>
    <row r="317" spans="2:36" ht="14" customHeight="1">
      <c r="B317" s="56" t="s">
        <v>111</v>
      </c>
      <c r="C317" s="20" t="s">
        <v>428</v>
      </c>
      <c r="D317" s="20" t="s">
        <v>160</v>
      </c>
      <c r="E317" s="20" t="s">
        <v>1156</v>
      </c>
      <c r="F317" s="20" t="s">
        <v>1157</v>
      </c>
      <c r="G317" s="20" t="s">
        <v>154</v>
      </c>
      <c r="H317" s="7">
        <v>1200</v>
      </c>
      <c r="I317" s="20" t="s">
        <v>1158</v>
      </c>
      <c r="J317" s="20" t="s">
        <v>165</v>
      </c>
      <c r="K317" s="20" t="s">
        <v>1169</v>
      </c>
      <c r="L317" s="20" t="s">
        <v>157</v>
      </c>
      <c r="M317" s="20" t="s">
        <v>1166</v>
      </c>
      <c r="N317" s="20" t="s">
        <v>157</v>
      </c>
      <c r="O317" s="20" t="s">
        <v>157</v>
      </c>
      <c r="P317" s="20" t="s">
        <v>158</v>
      </c>
      <c r="Q317" s="68">
        <v>2021</v>
      </c>
      <c r="R317" s="68">
        <v>2024</v>
      </c>
      <c r="S317" s="129">
        <v>3500</v>
      </c>
      <c r="T317" s="129">
        <v>3500</v>
      </c>
      <c r="U317" s="129">
        <v>1140</v>
      </c>
      <c r="V317" s="129">
        <v>1922</v>
      </c>
      <c r="W317" s="129">
        <v>438</v>
      </c>
      <c r="X317" s="129"/>
      <c r="Y317" s="129">
        <v>0</v>
      </c>
      <c r="Z317" s="6" t="s">
        <v>159</v>
      </c>
      <c r="AA317" s="6"/>
      <c r="AB317" s="20"/>
      <c r="AC317" s="20"/>
      <c r="AD317" s="8">
        <v>1064.8028014706229</v>
      </c>
      <c r="AE317" s="8">
        <v>1827.2133517733098</v>
      </c>
      <c r="AF317" s="8">
        <v>408.13336721255513</v>
      </c>
      <c r="AG317" s="8">
        <v>0</v>
      </c>
      <c r="AH317" s="8">
        <v>0</v>
      </c>
      <c r="AI317" s="8">
        <v>3300.1495204564876</v>
      </c>
      <c r="AJ317" s="8">
        <v>3300.1495204564876</v>
      </c>
    </row>
    <row r="318" spans="2:36" ht="14" customHeight="1">
      <c r="B318" s="56" t="s">
        <v>111</v>
      </c>
      <c r="C318" s="20" t="s">
        <v>428</v>
      </c>
      <c r="D318" s="20" t="s">
        <v>160</v>
      </c>
      <c r="E318" s="20" t="s">
        <v>1159</v>
      </c>
      <c r="F318" s="20" t="s">
        <v>1160</v>
      </c>
      <c r="G318" s="20" t="s">
        <v>154</v>
      </c>
      <c r="H318" s="7">
        <v>20</v>
      </c>
      <c r="I318" s="20" t="s">
        <v>1158</v>
      </c>
      <c r="J318" s="20" t="s">
        <v>165</v>
      </c>
      <c r="K318" s="20" t="s">
        <v>148</v>
      </c>
      <c r="L318" s="20" t="s">
        <v>157</v>
      </c>
      <c r="M318" s="20" t="s">
        <v>1166</v>
      </c>
      <c r="N318" s="20" t="s">
        <v>163</v>
      </c>
      <c r="O318" s="20" t="s">
        <v>157</v>
      </c>
      <c r="P318" s="20" t="s">
        <v>172</v>
      </c>
      <c r="Q318" s="68">
        <v>2021</v>
      </c>
      <c r="R318" s="68">
        <v>2022</v>
      </c>
      <c r="S318" s="129">
        <v>13</v>
      </c>
      <c r="T318" s="129">
        <v>13</v>
      </c>
      <c r="U318" s="129">
        <v>13</v>
      </c>
      <c r="V318" s="129"/>
      <c r="W318" s="129"/>
      <c r="X318" s="129"/>
      <c r="Y318" s="129">
        <v>0</v>
      </c>
      <c r="Z318" s="6" t="s">
        <v>159</v>
      </c>
      <c r="AA318" s="6"/>
      <c r="AB318" s="20"/>
      <c r="AC318" s="20"/>
      <c r="AD318" s="8">
        <v>12.142488086945699</v>
      </c>
      <c r="AE318" s="8">
        <v>0</v>
      </c>
      <c r="AF318" s="8">
        <v>0</v>
      </c>
      <c r="AG318" s="8">
        <v>0</v>
      </c>
      <c r="AH318" s="8">
        <v>0</v>
      </c>
      <c r="AI318" s="8">
        <v>12.142488086945699</v>
      </c>
      <c r="AJ318" s="8">
        <v>12.142488086945699</v>
      </c>
    </row>
    <row r="319" spans="2:36" ht="14" customHeight="1">
      <c r="B319" s="56" t="s">
        <v>111</v>
      </c>
      <c r="C319" s="20" t="s">
        <v>428</v>
      </c>
      <c r="D319" s="20" t="s">
        <v>160</v>
      </c>
      <c r="E319" s="20" t="s">
        <v>1159</v>
      </c>
      <c r="F319" s="20" t="s">
        <v>1160</v>
      </c>
      <c r="G319" s="20" t="s">
        <v>154</v>
      </c>
      <c r="H319" s="7"/>
      <c r="I319" s="20" t="s">
        <v>1158</v>
      </c>
      <c r="J319" s="20" t="s">
        <v>165</v>
      </c>
      <c r="K319" s="20" t="s">
        <v>148</v>
      </c>
      <c r="L319" s="20" t="s">
        <v>157</v>
      </c>
      <c r="M319" s="20" t="s">
        <v>1166</v>
      </c>
      <c r="N319" s="20" t="s">
        <v>163</v>
      </c>
      <c r="O319" s="20" t="s">
        <v>157</v>
      </c>
      <c r="P319" s="20" t="s">
        <v>172</v>
      </c>
      <c r="Q319" s="68">
        <v>2022</v>
      </c>
      <c r="R319" s="68">
        <v>2027</v>
      </c>
      <c r="S319" s="129"/>
      <c r="T319" s="129"/>
      <c r="U319" s="129"/>
      <c r="V319" s="129"/>
      <c r="W319" s="129"/>
      <c r="X319" s="129"/>
      <c r="Y319" s="129">
        <v>0</v>
      </c>
      <c r="Z319" s="6" t="s">
        <v>159</v>
      </c>
      <c r="AA319" s="6"/>
      <c r="AB319" s="20"/>
      <c r="AC319" s="20"/>
      <c r="AD319" s="8">
        <v>0</v>
      </c>
      <c r="AE319" s="8">
        <v>0</v>
      </c>
      <c r="AF319" s="8">
        <v>0</v>
      </c>
      <c r="AG319" s="8">
        <v>0</v>
      </c>
      <c r="AH319" s="8">
        <v>0</v>
      </c>
      <c r="AI319" s="8">
        <v>0</v>
      </c>
      <c r="AJ319" s="8">
        <v>0</v>
      </c>
    </row>
    <row r="320" spans="2:36" ht="14" customHeight="1">
      <c r="B320" s="56" t="s">
        <v>111</v>
      </c>
      <c r="C320" s="20" t="s">
        <v>428</v>
      </c>
      <c r="D320" s="20" t="s">
        <v>160</v>
      </c>
      <c r="E320" s="20" t="s">
        <v>428</v>
      </c>
      <c r="F320" s="20" t="s">
        <v>1161</v>
      </c>
      <c r="G320" s="20" t="s">
        <v>169</v>
      </c>
      <c r="H320" s="7">
        <v>1</v>
      </c>
      <c r="I320" s="20" t="s">
        <v>1162</v>
      </c>
      <c r="J320" s="20" t="s">
        <v>10</v>
      </c>
      <c r="K320" s="20" t="s">
        <v>1166</v>
      </c>
      <c r="L320" s="20" t="s">
        <v>157</v>
      </c>
      <c r="M320" s="20" t="s">
        <v>1166</v>
      </c>
      <c r="N320" s="20" t="s">
        <v>157</v>
      </c>
      <c r="O320" s="20" t="s">
        <v>163</v>
      </c>
      <c r="P320" s="20" t="s">
        <v>168</v>
      </c>
      <c r="Q320" s="68">
        <v>2021</v>
      </c>
      <c r="R320" s="68">
        <v>2023</v>
      </c>
      <c r="S320" s="129">
        <v>13</v>
      </c>
      <c r="T320" s="129">
        <v>13</v>
      </c>
      <c r="U320" s="129">
        <v>2</v>
      </c>
      <c r="V320" s="129">
        <v>11</v>
      </c>
      <c r="W320" s="129"/>
      <c r="X320" s="129"/>
      <c r="Y320" s="129">
        <v>0</v>
      </c>
      <c r="Z320" s="6" t="s">
        <v>159</v>
      </c>
      <c r="AA320" s="6"/>
      <c r="AB320" s="20"/>
      <c r="AC320" s="20"/>
      <c r="AD320" s="8">
        <v>1.8680750902993382</v>
      </c>
      <c r="AE320" s="8">
        <v>10.457516581428932</v>
      </c>
      <c r="AF320" s="8">
        <v>0</v>
      </c>
      <c r="AG320" s="8">
        <v>0</v>
      </c>
      <c r="AH320" s="8">
        <v>0</v>
      </c>
      <c r="AI320" s="8">
        <v>12.325591671728271</v>
      </c>
      <c r="AJ320" s="8">
        <v>12.325591671728271</v>
      </c>
    </row>
    <row r="321" spans="2:36" ht="14" customHeight="1">
      <c r="B321" s="56" t="s">
        <v>111</v>
      </c>
      <c r="C321" s="20" t="s">
        <v>428</v>
      </c>
      <c r="D321" s="20" t="s">
        <v>160</v>
      </c>
      <c r="E321" s="20" t="s">
        <v>428</v>
      </c>
      <c r="F321" s="20" t="s">
        <v>1161</v>
      </c>
      <c r="G321" s="20" t="s">
        <v>169</v>
      </c>
      <c r="H321" s="7">
        <v>1</v>
      </c>
      <c r="I321" s="20" t="s">
        <v>1162</v>
      </c>
      <c r="J321" s="20" t="s">
        <v>10</v>
      </c>
      <c r="K321" s="20" t="s">
        <v>1166</v>
      </c>
      <c r="L321" s="20" t="s">
        <v>157</v>
      </c>
      <c r="M321" s="20" t="s">
        <v>1166</v>
      </c>
      <c r="N321" s="20" t="s">
        <v>157</v>
      </c>
      <c r="O321" s="20" t="s">
        <v>163</v>
      </c>
      <c r="P321" s="20" t="s">
        <v>168</v>
      </c>
      <c r="Q321" s="68">
        <v>2023</v>
      </c>
      <c r="R321" s="68">
        <v>2025</v>
      </c>
      <c r="S321" s="129">
        <v>32</v>
      </c>
      <c r="T321" s="129">
        <v>32</v>
      </c>
      <c r="U321" s="129"/>
      <c r="V321" s="129">
        <v>2</v>
      </c>
      <c r="W321" s="129">
        <v>18</v>
      </c>
      <c r="X321" s="129">
        <v>12</v>
      </c>
      <c r="Y321" s="129">
        <v>0</v>
      </c>
      <c r="Z321" s="6" t="s">
        <v>159</v>
      </c>
      <c r="AA321" s="6"/>
      <c r="AB321" s="20"/>
      <c r="AC321" s="20"/>
      <c r="AD321" s="8">
        <v>0</v>
      </c>
      <c r="AE321" s="8">
        <v>1.9013666511688967</v>
      </c>
      <c r="AF321" s="8">
        <v>16.772604132022813</v>
      </c>
      <c r="AG321" s="8">
        <v>11.18173608801521</v>
      </c>
      <c r="AH321" s="8">
        <v>0</v>
      </c>
      <c r="AI321" s="8">
        <v>29.85570687120692</v>
      </c>
      <c r="AJ321" s="8">
        <v>29.85570687120692</v>
      </c>
    </row>
    <row r="322" spans="2:36" ht="14" customHeight="1">
      <c r="B322" s="56" t="s">
        <v>111</v>
      </c>
      <c r="C322" s="20" t="s">
        <v>428</v>
      </c>
      <c r="D322" s="20" t="s">
        <v>160</v>
      </c>
      <c r="E322" s="20" t="s">
        <v>1163</v>
      </c>
      <c r="F322" s="20" t="s">
        <v>1164</v>
      </c>
      <c r="G322" s="20" t="s">
        <v>154</v>
      </c>
      <c r="H322" s="7">
        <v>137</v>
      </c>
      <c r="I322" s="20" t="s">
        <v>1165</v>
      </c>
      <c r="J322" s="20" t="s">
        <v>165</v>
      </c>
      <c r="K322" s="20" t="s">
        <v>1166</v>
      </c>
      <c r="L322" s="20" t="s">
        <v>157</v>
      </c>
      <c r="M322" s="20" t="s">
        <v>1166</v>
      </c>
      <c r="N322" s="20" t="s">
        <v>157</v>
      </c>
      <c r="O322" s="20" t="s">
        <v>157</v>
      </c>
      <c r="P322" s="20" t="s">
        <v>158</v>
      </c>
      <c r="Q322" s="68" t="s">
        <v>233</v>
      </c>
      <c r="R322" s="69">
        <v>2022</v>
      </c>
      <c r="S322" s="129">
        <v>320</v>
      </c>
      <c r="T322" s="129">
        <v>320</v>
      </c>
      <c r="U322" s="129">
        <v>88</v>
      </c>
      <c r="V322" s="129">
        <v>12</v>
      </c>
      <c r="W322" s="129">
        <v>24</v>
      </c>
      <c r="X322" s="129"/>
      <c r="Y322" s="129">
        <v>0</v>
      </c>
      <c r="Z322" s="6" t="s">
        <v>159</v>
      </c>
      <c r="AA322" s="6"/>
      <c r="AB322" s="20"/>
      <c r="AC322" s="20"/>
      <c r="AD322" s="8">
        <v>82.19530397317088</v>
      </c>
      <c r="AE322" s="8">
        <v>11.40819990701338</v>
      </c>
      <c r="AF322" s="8">
        <v>22.36347217603042</v>
      </c>
      <c r="AG322" s="8">
        <v>0</v>
      </c>
      <c r="AH322" s="8">
        <v>0</v>
      </c>
      <c r="AI322" s="8">
        <v>115.96697605621469</v>
      </c>
      <c r="AJ322" s="8">
        <v>115.96697605621469</v>
      </c>
    </row>
    <row r="323" spans="2:36" ht="14" customHeight="1">
      <c r="B323" s="56" t="s">
        <v>111</v>
      </c>
      <c r="C323" s="20" t="s">
        <v>428</v>
      </c>
      <c r="D323" s="20" t="s">
        <v>160</v>
      </c>
      <c r="E323" s="20" t="s">
        <v>1159</v>
      </c>
      <c r="F323" s="20" t="s">
        <v>1164</v>
      </c>
      <c r="G323" s="20" t="s">
        <v>154</v>
      </c>
      <c r="H323" s="7">
        <v>101</v>
      </c>
      <c r="I323" s="20" t="s">
        <v>1165</v>
      </c>
      <c r="J323" s="20" t="s">
        <v>165</v>
      </c>
      <c r="K323" s="20" t="s">
        <v>148</v>
      </c>
      <c r="L323" s="20" t="s">
        <v>157</v>
      </c>
      <c r="M323" s="20" t="s">
        <v>1166</v>
      </c>
      <c r="N323" s="20" t="s">
        <v>157</v>
      </c>
      <c r="O323" s="20" t="s">
        <v>157</v>
      </c>
      <c r="P323" s="20" t="s">
        <v>158</v>
      </c>
      <c r="Q323" s="69" t="s">
        <v>233</v>
      </c>
      <c r="R323" s="69">
        <v>2022</v>
      </c>
      <c r="S323" s="129">
        <v>186</v>
      </c>
      <c r="T323" s="129">
        <v>186</v>
      </c>
      <c r="U323" s="129">
        <v>124</v>
      </c>
      <c r="V323" s="129">
        <v>12</v>
      </c>
      <c r="W323" s="129"/>
      <c r="X323" s="129"/>
      <c r="Y323" s="129">
        <v>0</v>
      </c>
      <c r="Z323" s="6" t="s">
        <v>159</v>
      </c>
      <c r="AA323" s="6"/>
      <c r="AB323" s="20"/>
      <c r="AC323" s="20"/>
      <c r="AD323" s="8">
        <v>115.82065559855897</v>
      </c>
      <c r="AE323" s="8">
        <v>11.40819990701338</v>
      </c>
      <c r="AF323" s="8">
        <v>0</v>
      </c>
      <c r="AG323" s="8">
        <v>0</v>
      </c>
      <c r="AH323" s="8">
        <v>0</v>
      </c>
      <c r="AI323" s="8">
        <v>127.22885550557235</v>
      </c>
      <c r="AJ323" s="8">
        <v>127.22885550557235</v>
      </c>
    </row>
    <row r="324" spans="2:36" ht="14" customHeight="1">
      <c r="B324" s="56" t="s">
        <v>5</v>
      </c>
      <c r="C324" s="20" t="s">
        <v>441</v>
      </c>
      <c r="D324" s="20" t="s">
        <v>246</v>
      </c>
      <c r="E324" s="20" t="s">
        <v>171</v>
      </c>
      <c r="F324" s="20" t="s">
        <v>246</v>
      </c>
      <c r="G324" s="20" t="s">
        <v>154</v>
      </c>
      <c r="H324" s="7" t="s">
        <v>161</v>
      </c>
      <c r="I324" s="20" t="s">
        <v>442</v>
      </c>
      <c r="J324" s="20" t="s">
        <v>173</v>
      </c>
      <c r="K324" s="20" t="s">
        <v>1166</v>
      </c>
      <c r="L324" s="20" t="s">
        <v>157</v>
      </c>
      <c r="M324" s="20" t="s">
        <v>1166</v>
      </c>
      <c r="N324" s="20" t="s">
        <v>157</v>
      </c>
      <c r="O324" s="20" t="s">
        <v>163</v>
      </c>
      <c r="P324" s="20" t="s">
        <v>158</v>
      </c>
      <c r="Q324" s="69" t="s">
        <v>161</v>
      </c>
      <c r="R324" s="69" t="s">
        <v>161</v>
      </c>
      <c r="S324" s="129">
        <v>174.44400000000002</v>
      </c>
      <c r="T324" s="129">
        <v>174.44400000000002</v>
      </c>
      <c r="U324" s="129">
        <v>25.085999999999999</v>
      </c>
      <c r="V324" s="129"/>
      <c r="W324" s="129"/>
      <c r="X324" s="129"/>
      <c r="Y324" s="129">
        <v>0</v>
      </c>
      <c r="Z324" s="6" t="s">
        <v>159</v>
      </c>
      <c r="AA324" s="6" t="s">
        <v>160</v>
      </c>
      <c r="AB324" s="20" t="s">
        <v>1946</v>
      </c>
      <c r="AC324" s="20"/>
      <c r="AD324" s="8">
        <v>23.431265857624599</v>
      </c>
      <c r="AE324" s="8">
        <v>0</v>
      </c>
      <c r="AF324" s="8">
        <v>0</v>
      </c>
      <c r="AG324" s="8">
        <v>0</v>
      </c>
      <c r="AH324" s="8">
        <v>0</v>
      </c>
      <c r="AI324" s="8">
        <v>23.431265857624599</v>
      </c>
      <c r="AJ324" s="8">
        <v>23.431265857624599</v>
      </c>
    </row>
    <row r="325" spans="2:36" ht="14" customHeight="1">
      <c r="B325" s="56" t="s">
        <v>5</v>
      </c>
      <c r="C325" s="20" t="s">
        <v>441</v>
      </c>
      <c r="D325" s="20" t="s">
        <v>246</v>
      </c>
      <c r="E325" s="20" t="s">
        <v>171</v>
      </c>
      <c r="F325" s="20" t="s">
        <v>246</v>
      </c>
      <c r="G325" s="20" t="s">
        <v>154</v>
      </c>
      <c r="H325" s="7" t="s">
        <v>161</v>
      </c>
      <c r="I325" s="20" t="s">
        <v>442</v>
      </c>
      <c r="J325" s="20" t="s">
        <v>174</v>
      </c>
      <c r="K325" s="20" t="s">
        <v>1166</v>
      </c>
      <c r="L325" s="20" t="s">
        <v>157</v>
      </c>
      <c r="M325" s="20" t="s">
        <v>1166</v>
      </c>
      <c r="N325" s="20" t="s">
        <v>157</v>
      </c>
      <c r="O325" s="20" t="s">
        <v>163</v>
      </c>
      <c r="P325" s="20" t="s">
        <v>158</v>
      </c>
      <c r="Q325" s="68" t="s">
        <v>161</v>
      </c>
      <c r="R325" s="68" t="s">
        <v>161</v>
      </c>
      <c r="S325" s="129">
        <v>204.44500000000002</v>
      </c>
      <c r="T325" s="129">
        <v>204.44500000000002</v>
      </c>
      <c r="U325" s="129">
        <v>29.401</v>
      </c>
      <c r="V325" s="129"/>
      <c r="W325" s="129"/>
      <c r="X325" s="129"/>
      <c r="Y325" s="129">
        <v>0</v>
      </c>
      <c r="Z325" s="6" t="s">
        <v>159</v>
      </c>
      <c r="AA325" s="6" t="s">
        <v>160</v>
      </c>
      <c r="AB325" s="20" t="s">
        <v>1946</v>
      </c>
      <c r="AC325" s="20"/>
      <c r="AD325" s="8">
        <v>27.46163786494542</v>
      </c>
      <c r="AE325" s="8">
        <v>0</v>
      </c>
      <c r="AF325" s="8">
        <v>0</v>
      </c>
      <c r="AG325" s="8">
        <v>0</v>
      </c>
      <c r="AH325" s="8">
        <v>0</v>
      </c>
      <c r="AI325" s="8">
        <v>27.46163786494542</v>
      </c>
      <c r="AJ325" s="8">
        <v>27.46163786494542</v>
      </c>
    </row>
    <row r="326" spans="2:36" ht="14" customHeight="1">
      <c r="B326" s="56" t="s">
        <v>5</v>
      </c>
      <c r="C326" s="20" t="s">
        <v>441</v>
      </c>
      <c r="D326" s="20" t="s">
        <v>246</v>
      </c>
      <c r="E326" s="20" t="s">
        <v>171</v>
      </c>
      <c r="F326" s="20" t="s">
        <v>246</v>
      </c>
      <c r="G326" s="20" t="s">
        <v>154</v>
      </c>
      <c r="H326" s="7" t="s">
        <v>161</v>
      </c>
      <c r="I326" s="20" t="s">
        <v>442</v>
      </c>
      <c r="J326" s="20" t="s">
        <v>175</v>
      </c>
      <c r="K326" s="20" t="s">
        <v>1166</v>
      </c>
      <c r="L326" s="20" t="s">
        <v>157</v>
      </c>
      <c r="M326" s="20" t="s">
        <v>1166</v>
      </c>
      <c r="N326" s="20" t="s">
        <v>157</v>
      </c>
      <c r="O326" s="20" t="s">
        <v>163</v>
      </c>
      <c r="P326" s="20" t="s">
        <v>158</v>
      </c>
      <c r="Q326" s="69" t="s">
        <v>161</v>
      </c>
      <c r="R326" s="69" t="s">
        <v>161</v>
      </c>
      <c r="S326" s="129">
        <v>131.01</v>
      </c>
      <c r="T326" s="129">
        <v>131.01</v>
      </c>
      <c r="U326" s="129">
        <v>18.84</v>
      </c>
      <c r="V326" s="129"/>
      <c r="W326" s="129"/>
      <c r="X326" s="129"/>
      <c r="Y326" s="129">
        <v>0</v>
      </c>
      <c r="Z326" s="6" t="s">
        <v>159</v>
      </c>
      <c r="AA326" s="6" t="s">
        <v>160</v>
      </c>
      <c r="AB326" s="20" t="s">
        <v>1946</v>
      </c>
      <c r="AC326" s="20"/>
      <c r="AD326" s="8">
        <v>17.597267350619767</v>
      </c>
      <c r="AE326" s="8">
        <v>0</v>
      </c>
      <c r="AF326" s="8">
        <v>0</v>
      </c>
      <c r="AG326" s="8">
        <v>0</v>
      </c>
      <c r="AH326" s="8">
        <v>0</v>
      </c>
      <c r="AI326" s="8">
        <v>17.597267350619767</v>
      </c>
      <c r="AJ326" s="8">
        <v>17.597267350619767</v>
      </c>
    </row>
    <row r="327" spans="2:36" ht="14" customHeight="1">
      <c r="B327" s="56" t="s">
        <v>5</v>
      </c>
      <c r="C327" s="20" t="s">
        <v>441</v>
      </c>
      <c r="D327" s="20" t="s">
        <v>246</v>
      </c>
      <c r="E327" s="20" t="s">
        <v>171</v>
      </c>
      <c r="F327" s="20" t="s">
        <v>246</v>
      </c>
      <c r="G327" s="20" t="s">
        <v>154</v>
      </c>
      <c r="H327" s="7" t="s">
        <v>161</v>
      </c>
      <c r="I327" s="20" t="s">
        <v>442</v>
      </c>
      <c r="J327" s="20" t="s">
        <v>176</v>
      </c>
      <c r="K327" s="20" t="s">
        <v>1166</v>
      </c>
      <c r="L327" s="20" t="s">
        <v>157</v>
      </c>
      <c r="M327" s="20" t="s">
        <v>1166</v>
      </c>
      <c r="N327" s="20" t="s">
        <v>157</v>
      </c>
      <c r="O327" s="20" t="s">
        <v>163</v>
      </c>
      <c r="P327" s="20" t="s">
        <v>158</v>
      </c>
      <c r="Q327" s="68" t="s">
        <v>161</v>
      </c>
      <c r="R327" s="68" t="s">
        <v>161</v>
      </c>
      <c r="S327" s="129">
        <v>304.29700000000003</v>
      </c>
      <c r="T327" s="129">
        <v>304.29700000000003</v>
      </c>
      <c r="U327" s="129">
        <v>43.759</v>
      </c>
      <c r="V327" s="129"/>
      <c r="W327" s="129"/>
      <c r="X327" s="129"/>
      <c r="Y327" s="129">
        <v>0</v>
      </c>
      <c r="Z327" s="6" t="s">
        <v>159</v>
      </c>
      <c r="AA327" s="6" t="s">
        <v>160</v>
      </c>
      <c r="AB327" s="20" t="s">
        <v>1946</v>
      </c>
      <c r="AC327" s="20"/>
      <c r="AD327" s="8">
        <v>40.872548938204368</v>
      </c>
      <c r="AE327" s="8">
        <v>0</v>
      </c>
      <c r="AF327" s="8">
        <v>0</v>
      </c>
      <c r="AG327" s="8">
        <v>0</v>
      </c>
      <c r="AH327" s="8">
        <v>0</v>
      </c>
      <c r="AI327" s="8">
        <v>40.872548938204368</v>
      </c>
      <c r="AJ327" s="8">
        <v>40.872548938204368</v>
      </c>
    </row>
    <row r="328" spans="2:36" ht="14" customHeight="1">
      <c r="B328" s="56" t="s">
        <v>5</v>
      </c>
      <c r="C328" s="20" t="s">
        <v>441</v>
      </c>
      <c r="D328" s="20" t="s">
        <v>246</v>
      </c>
      <c r="E328" s="20" t="s">
        <v>171</v>
      </c>
      <c r="F328" s="20" t="s">
        <v>246</v>
      </c>
      <c r="G328" s="20" t="s">
        <v>154</v>
      </c>
      <c r="H328" s="7" t="s">
        <v>161</v>
      </c>
      <c r="I328" s="20" t="s">
        <v>442</v>
      </c>
      <c r="J328" s="20" t="s">
        <v>178</v>
      </c>
      <c r="K328" s="20" t="s">
        <v>1166</v>
      </c>
      <c r="L328" s="20" t="s">
        <v>157</v>
      </c>
      <c r="M328" s="20" t="s">
        <v>1166</v>
      </c>
      <c r="N328" s="20" t="s">
        <v>157</v>
      </c>
      <c r="O328" s="20" t="s">
        <v>163</v>
      </c>
      <c r="P328" s="20" t="s">
        <v>158</v>
      </c>
      <c r="Q328" s="68" t="s">
        <v>161</v>
      </c>
      <c r="R328" s="68" t="s">
        <v>161</v>
      </c>
      <c r="S328" s="129">
        <v>331.125</v>
      </c>
      <c r="T328" s="129">
        <v>331.125</v>
      </c>
      <c r="U328" s="129">
        <v>47.619</v>
      </c>
      <c r="V328" s="129"/>
      <c r="W328" s="129"/>
      <c r="X328" s="129"/>
      <c r="Y328" s="129">
        <v>0</v>
      </c>
      <c r="Z328" s="6" t="s">
        <v>159</v>
      </c>
      <c r="AA328" s="6" t="s">
        <v>160</v>
      </c>
      <c r="AB328" s="20" t="s">
        <v>1946</v>
      </c>
      <c r="AC328" s="20"/>
      <c r="AD328" s="8">
        <v>44.477933862482089</v>
      </c>
      <c r="AE328" s="8">
        <v>0</v>
      </c>
      <c r="AF328" s="8">
        <v>0</v>
      </c>
      <c r="AG328" s="8">
        <v>0</v>
      </c>
      <c r="AH328" s="8">
        <v>0</v>
      </c>
      <c r="AI328" s="8">
        <v>44.477933862482089</v>
      </c>
      <c r="AJ328" s="8">
        <v>44.477933862482089</v>
      </c>
    </row>
    <row r="329" spans="2:36" ht="14" customHeight="1">
      <c r="B329" s="56" t="s">
        <v>5</v>
      </c>
      <c r="C329" s="20" t="s">
        <v>441</v>
      </c>
      <c r="D329" s="20" t="s">
        <v>246</v>
      </c>
      <c r="E329" s="20" t="s">
        <v>171</v>
      </c>
      <c r="F329" s="20" t="s">
        <v>246</v>
      </c>
      <c r="G329" s="20" t="s">
        <v>154</v>
      </c>
      <c r="H329" s="7" t="s">
        <v>161</v>
      </c>
      <c r="I329" s="20" t="s">
        <v>442</v>
      </c>
      <c r="J329" s="20" t="s">
        <v>179</v>
      </c>
      <c r="K329" s="20" t="s">
        <v>1166</v>
      </c>
      <c r="L329" s="20" t="s">
        <v>157</v>
      </c>
      <c r="M329" s="20" t="s">
        <v>1166</v>
      </c>
      <c r="N329" s="20" t="s">
        <v>157</v>
      </c>
      <c r="O329" s="20" t="s">
        <v>163</v>
      </c>
      <c r="P329" s="20" t="s">
        <v>158</v>
      </c>
      <c r="Q329" s="68" t="s">
        <v>161</v>
      </c>
      <c r="R329" s="68" t="s">
        <v>161</v>
      </c>
      <c r="S329" s="129">
        <v>214.06</v>
      </c>
      <c r="T329" s="129">
        <v>214.06</v>
      </c>
      <c r="U329" s="129">
        <v>30.783999999999999</v>
      </c>
      <c r="V329" s="129"/>
      <c r="W329" s="129"/>
      <c r="X329" s="129"/>
      <c r="Y329" s="129">
        <v>0</v>
      </c>
      <c r="Z329" s="6" t="s">
        <v>159</v>
      </c>
      <c r="AA329" s="6" t="s">
        <v>160</v>
      </c>
      <c r="AB329" s="20" t="s">
        <v>1946</v>
      </c>
      <c r="AC329" s="20"/>
      <c r="AD329" s="8">
        <v>28.753411789887412</v>
      </c>
      <c r="AE329" s="8">
        <v>0</v>
      </c>
      <c r="AF329" s="8">
        <v>0</v>
      </c>
      <c r="AG329" s="8">
        <v>0</v>
      </c>
      <c r="AH329" s="8">
        <v>0</v>
      </c>
      <c r="AI329" s="8">
        <v>28.753411789887412</v>
      </c>
      <c r="AJ329" s="8">
        <v>28.753411789887412</v>
      </c>
    </row>
    <row r="330" spans="2:36" ht="14" customHeight="1">
      <c r="B330" s="56" t="s">
        <v>5</v>
      </c>
      <c r="C330" s="20" t="s">
        <v>441</v>
      </c>
      <c r="D330" s="20" t="s">
        <v>246</v>
      </c>
      <c r="E330" s="20" t="s">
        <v>171</v>
      </c>
      <c r="F330" s="20" t="s">
        <v>246</v>
      </c>
      <c r="G330" s="20" t="s">
        <v>154</v>
      </c>
      <c r="H330" s="7" t="s">
        <v>161</v>
      </c>
      <c r="I330" s="20" t="s">
        <v>442</v>
      </c>
      <c r="J330" s="20" t="s">
        <v>180</v>
      </c>
      <c r="K330" s="20" t="s">
        <v>1166</v>
      </c>
      <c r="L330" s="20" t="s">
        <v>157</v>
      </c>
      <c r="M330" s="20" t="s">
        <v>1166</v>
      </c>
      <c r="N330" s="20" t="s">
        <v>157</v>
      </c>
      <c r="O330" s="20" t="s">
        <v>163</v>
      </c>
      <c r="P330" s="20" t="s">
        <v>158</v>
      </c>
      <c r="Q330" s="68" t="s">
        <v>161</v>
      </c>
      <c r="R330" s="68" t="s">
        <v>161</v>
      </c>
      <c r="S330" s="129">
        <v>219.923</v>
      </c>
      <c r="T330" s="129">
        <v>219.923</v>
      </c>
      <c r="U330" s="129">
        <v>31.625</v>
      </c>
      <c r="V330" s="129"/>
      <c r="W330" s="129"/>
      <c r="X330" s="129"/>
      <c r="Y330" s="129">
        <v>0</v>
      </c>
      <c r="Z330" s="6" t="s">
        <v>159</v>
      </c>
      <c r="AA330" s="6" t="s">
        <v>160</v>
      </c>
      <c r="AB330" s="20" t="s">
        <v>1946</v>
      </c>
      <c r="AC330" s="20"/>
      <c r="AD330" s="8">
        <v>29.538937365358283</v>
      </c>
      <c r="AE330" s="8">
        <v>0</v>
      </c>
      <c r="AF330" s="8">
        <v>0</v>
      </c>
      <c r="AG330" s="8">
        <v>0</v>
      </c>
      <c r="AH330" s="8">
        <v>0</v>
      </c>
      <c r="AI330" s="8">
        <v>29.538937365358283</v>
      </c>
      <c r="AJ330" s="8">
        <v>29.538937365358283</v>
      </c>
    </row>
    <row r="331" spans="2:36" ht="14" customHeight="1">
      <c r="B331" s="56" t="s">
        <v>5</v>
      </c>
      <c r="C331" s="20" t="s">
        <v>441</v>
      </c>
      <c r="D331" s="20" t="s">
        <v>246</v>
      </c>
      <c r="E331" s="20" t="s">
        <v>171</v>
      </c>
      <c r="F331" s="20" t="s">
        <v>246</v>
      </c>
      <c r="G331" s="20" t="s">
        <v>154</v>
      </c>
      <c r="H331" s="7" t="s">
        <v>161</v>
      </c>
      <c r="I331" s="20" t="s">
        <v>442</v>
      </c>
      <c r="J331" s="20" t="s">
        <v>181</v>
      </c>
      <c r="K331" s="20" t="s">
        <v>1166</v>
      </c>
      <c r="L331" s="20" t="s">
        <v>157</v>
      </c>
      <c r="M331" s="20" t="s">
        <v>1166</v>
      </c>
      <c r="N331" s="20" t="s">
        <v>157</v>
      </c>
      <c r="O331" s="20" t="s">
        <v>163</v>
      </c>
      <c r="P331" s="20" t="s">
        <v>158</v>
      </c>
      <c r="Q331" s="68" t="s">
        <v>161</v>
      </c>
      <c r="R331" s="68" t="s">
        <v>161</v>
      </c>
      <c r="S331" s="129">
        <v>228.684</v>
      </c>
      <c r="T331" s="129">
        <v>228.684</v>
      </c>
      <c r="U331" s="129">
        <v>32.886000000000003</v>
      </c>
      <c r="V331" s="129"/>
      <c r="W331" s="129"/>
      <c r="X331" s="129"/>
      <c r="Y331" s="129">
        <v>0</v>
      </c>
      <c r="Z331" s="6" t="s">
        <v>159</v>
      </c>
      <c r="AA331" s="6" t="s">
        <v>160</v>
      </c>
      <c r="AB331" s="20" t="s">
        <v>1946</v>
      </c>
      <c r="AC331" s="20"/>
      <c r="AD331" s="8">
        <v>30.716758709792021</v>
      </c>
      <c r="AE331" s="8">
        <v>0</v>
      </c>
      <c r="AF331" s="8">
        <v>0</v>
      </c>
      <c r="AG331" s="8">
        <v>0</v>
      </c>
      <c r="AH331" s="8">
        <v>0</v>
      </c>
      <c r="AI331" s="8">
        <v>30.716758709792021</v>
      </c>
      <c r="AJ331" s="8">
        <v>30.716758709792021</v>
      </c>
    </row>
    <row r="332" spans="2:36" ht="14" customHeight="1">
      <c r="B332" s="56" t="s">
        <v>5</v>
      </c>
      <c r="C332" s="20" t="s">
        <v>441</v>
      </c>
      <c r="D332" s="20" t="s">
        <v>227</v>
      </c>
      <c r="E332" s="20" t="s">
        <v>171</v>
      </c>
      <c r="F332" s="20" t="s">
        <v>1912</v>
      </c>
      <c r="G332" s="20" t="s">
        <v>154</v>
      </c>
      <c r="H332" s="7" t="s">
        <v>161</v>
      </c>
      <c r="I332" s="20" t="s">
        <v>443</v>
      </c>
      <c r="J332" s="20" t="s">
        <v>173</v>
      </c>
      <c r="K332" s="20" t="s">
        <v>1166</v>
      </c>
      <c r="L332" s="20" t="s">
        <v>157</v>
      </c>
      <c r="M332" s="20" t="s">
        <v>1166</v>
      </c>
      <c r="N332" s="20" t="s">
        <v>157</v>
      </c>
      <c r="O332" s="20" t="s">
        <v>163</v>
      </c>
      <c r="P332" s="20" t="s">
        <v>158</v>
      </c>
      <c r="Q332" s="68" t="s">
        <v>161</v>
      </c>
      <c r="R332" s="68" t="s">
        <v>161</v>
      </c>
      <c r="S332" s="129">
        <v>913.49199999999996</v>
      </c>
      <c r="T332" s="129">
        <v>913.49199999999996</v>
      </c>
      <c r="U332" s="129">
        <v>154.142</v>
      </c>
      <c r="V332" s="129"/>
      <c r="W332" s="129"/>
      <c r="X332" s="129"/>
      <c r="Y332" s="129">
        <v>0</v>
      </c>
      <c r="Z332" s="6" t="s">
        <v>159</v>
      </c>
      <c r="AA332" s="6" t="s">
        <v>160</v>
      </c>
      <c r="AB332" s="20" t="s">
        <v>1946</v>
      </c>
      <c r="AC332" s="20"/>
      <c r="AD332" s="8">
        <v>143.97441528446029</v>
      </c>
      <c r="AE332" s="8">
        <v>0</v>
      </c>
      <c r="AF332" s="8">
        <v>0</v>
      </c>
      <c r="AG332" s="8">
        <v>0</v>
      </c>
      <c r="AH332" s="8">
        <v>0</v>
      </c>
      <c r="AI332" s="8">
        <v>143.97441528446029</v>
      </c>
      <c r="AJ332" s="8">
        <v>143.97441528446029</v>
      </c>
    </row>
    <row r="333" spans="2:36" ht="14" customHeight="1">
      <c r="B333" s="56" t="s">
        <v>5</v>
      </c>
      <c r="C333" s="20" t="s">
        <v>441</v>
      </c>
      <c r="D333" s="20" t="s">
        <v>227</v>
      </c>
      <c r="E333" s="20" t="s">
        <v>171</v>
      </c>
      <c r="F333" s="20" t="s">
        <v>1912</v>
      </c>
      <c r="G333" s="20" t="s">
        <v>154</v>
      </c>
      <c r="H333" s="7" t="s">
        <v>161</v>
      </c>
      <c r="I333" s="20" t="s">
        <v>443</v>
      </c>
      <c r="J333" s="20" t="s">
        <v>174</v>
      </c>
      <c r="K333" s="20" t="s">
        <v>1166</v>
      </c>
      <c r="L333" s="20" t="s">
        <v>157</v>
      </c>
      <c r="M333" s="20" t="s">
        <v>1166</v>
      </c>
      <c r="N333" s="20" t="s">
        <v>157</v>
      </c>
      <c r="O333" s="20" t="s">
        <v>163</v>
      </c>
      <c r="P333" s="20" t="s">
        <v>158</v>
      </c>
      <c r="Q333" s="68" t="s">
        <v>161</v>
      </c>
      <c r="R333" s="68" t="s">
        <v>161</v>
      </c>
      <c r="S333" s="129">
        <v>1094.5920000000001</v>
      </c>
      <c r="T333" s="129">
        <v>1094.5920000000001</v>
      </c>
      <c r="U333" s="129">
        <v>183.602</v>
      </c>
      <c r="V333" s="129"/>
      <c r="W333" s="129"/>
      <c r="X333" s="129"/>
      <c r="Y333" s="129">
        <v>0</v>
      </c>
      <c r="Z333" s="6" t="s">
        <v>159</v>
      </c>
      <c r="AA333" s="6" t="s">
        <v>160</v>
      </c>
      <c r="AB333" s="20" t="s">
        <v>1946</v>
      </c>
      <c r="AC333" s="20"/>
      <c r="AD333" s="8">
        <v>171.49116136456954</v>
      </c>
      <c r="AE333" s="8">
        <v>0</v>
      </c>
      <c r="AF333" s="8">
        <v>0</v>
      </c>
      <c r="AG333" s="8">
        <v>0</v>
      </c>
      <c r="AH333" s="8">
        <v>0</v>
      </c>
      <c r="AI333" s="8">
        <v>171.49116136456954</v>
      </c>
      <c r="AJ333" s="8">
        <v>171.49116136456954</v>
      </c>
    </row>
    <row r="334" spans="2:36" ht="14" customHeight="1">
      <c r="B334" s="56" t="s">
        <v>5</v>
      </c>
      <c r="C334" s="20" t="s">
        <v>441</v>
      </c>
      <c r="D334" s="20" t="s">
        <v>227</v>
      </c>
      <c r="E334" s="20" t="s">
        <v>171</v>
      </c>
      <c r="F334" s="20" t="s">
        <v>1912</v>
      </c>
      <c r="G334" s="20" t="s">
        <v>154</v>
      </c>
      <c r="H334" s="7" t="s">
        <v>161</v>
      </c>
      <c r="I334" s="20" t="s">
        <v>443</v>
      </c>
      <c r="J334" s="20" t="s">
        <v>175</v>
      </c>
      <c r="K334" s="20" t="s">
        <v>1166</v>
      </c>
      <c r="L334" s="20" t="s">
        <v>157</v>
      </c>
      <c r="M334" s="20" t="s">
        <v>1166</v>
      </c>
      <c r="N334" s="20" t="s">
        <v>157</v>
      </c>
      <c r="O334" s="20" t="s">
        <v>163</v>
      </c>
      <c r="P334" s="20" t="s">
        <v>158</v>
      </c>
      <c r="Q334" s="68" t="s">
        <v>161</v>
      </c>
      <c r="R334" s="68" t="s">
        <v>161</v>
      </c>
      <c r="S334" s="129">
        <v>461.58600000000001</v>
      </c>
      <c r="T334" s="129">
        <v>461.58600000000001</v>
      </c>
      <c r="U334" s="129">
        <v>82.945999999999998</v>
      </c>
      <c r="V334" s="129"/>
      <c r="W334" s="129"/>
      <c r="X334" s="129"/>
      <c r="Y334" s="129">
        <v>0</v>
      </c>
      <c r="Z334" s="6" t="s">
        <v>159</v>
      </c>
      <c r="AA334" s="6" t="s">
        <v>160</v>
      </c>
      <c r="AB334" s="20" t="s">
        <v>1946</v>
      </c>
      <c r="AC334" s="20"/>
      <c r="AD334" s="8">
        <v>77.474678219984455</v>
      </c>
      <c r="AE334" s="8">
        <v>0</v>
      </c>
      <c r="AF334" s="8">
        <v>0</v>
      </c>
      <c r="AG334" s="8">
        <v>0</v>
      </c>
      <c r="AH334" s="8">
        <v>0</v>
      </c>
      <c r="AI334" s="8">
        <v>77.474678219984455</v>
      </c>
      <c r="AJ334" s="8">
        <v>77.474678219984455</v>
      </c>
    </row>
    <row r="335" spans="2:36" ht="14" customHeight="1">
      <c r="B335" s="56" t="s">
        <v>5</v>
      </c>
      <c r="C335" s="20" t="s">
        <v>441</v>
      </c>
      <c r="D335" s="20" t="s">
        <v>227</v>
      </c>
      <c r="E335" s="20" t="s">
        <v>171</v>
      </c>
      <c r="F335" s="20" t="s">
        <v>1912</v>
      </c>
      <c r="G335" s="20" t="s">
        <v>154</v>
      </c>
      <c r="H335" s="7" t="s">
        <v>161</v>
      </c>
      <c r="I335" s="20" t="s">
        <v>443</v>
      </c>
      <c r="J335" s="20" t="s">
        <v>176</v>
      </c>
      <c r="K335" s="20" t="s">
        <v>1166</v>
      </c>
      <c r="L335" s="20" t="s">
        <v>157</v>
      </c>
      <c r="M335" s="20" t="s">
        <v>1166</v>
      </c>
      <c r="N335" s="20" t="s">
        <v>157</v>
      </c>
      <c r="O335" s="20" t="s">
        <v>163</v>
      </c>
      <c r="P335" s="20" t="s">
        <v>158</v>
      </c>
      <c r="Q335" s="68" t="s">
        <v>161</v>
      </c>
      <c r="R335" s="68" t="s">
        <v>161</v>
      </c>
      <c r="S335" s="129">
        <v>1074.0889999999999</v>
      </c>
      <c r="T335" s="129">
        <v>1074.0889999999999</v>
      </c>
      <c r="U335" s="129">
        <v>193.309</v>
      </c>
      <c r="V335" s="129"/>
      <c r="W335" s="129"/>
      <c r="X335" s="129"/>
      <c r="Y335" s="129">
        <v>0</v>
      </c>
      <c r="Z335" s="6" t="s">
        <v>159</v>
      </c>
      <c r="AA335" s="6" t="s">
        <v>160</v>
      </c>
      <c r="AB335" s="20" t="s">
        <v>1946</v>
      </c>
      <c r="AC335" s="20"/>
      <c r="AD335" s="8">
        <v>180.55786381533738</v>
      </c>
      <c r="AE335" s="8">
        <v>0</v>
      </c>
      <c r="AF335" s="8">
        <v>0</v>
      </c>
      <c r="AG335" s="8">
        <v>0</v>
      </c>
      <c r="AH335" s="8">
        <v>0</v>
      </c>
      <c r="AI335" s="8">
        <v>180.55786381533738</v>
      </c>
      <c r="AJ335" s="8">
        <v>180.55786381533738</v>
      </c>
    </row>
    <row r="336" spans="2:36" ht="14" customHeight="1">
      <c r="B336" s="56" t="s">
        <v>5</v>
      </c>
      <c r="C336" s="20" t="s">
        <v>441</v>
      </c>
      <c r="D336" s="20" t="s">
        <v>227</v>
      </c>
      <c r="E336" s="20" t="s">
        <v>171</v>
      </c>
      <c r="F336" s="20" t="s">
        <v>1912</v>
      </c>
      <c r="G336" s="20" t="s">
        <v>154</v>
      </c>
      <c r="H336" s="7" t="s">
        <v>161</v>
      </c>
      <c r="I336" s="20" t="s">
        <v>443</v>
      </c>
      <c r="J336" s="20" t="s">
        <v>178</v>
      </c>
      <c r="K336" s="20" t="s">
        <v>1166</v>
      </c>
      <c r="L336" s="20" t="s">
        <v>157</v>
      </c>
      <c r="M336" s="20" t="s">
        <v>1166</v>
      </c>
      <c r="N336" s="20" t="s">
        <v>157</v>
      </c>
      <c r="O336" s="20" t="s">
        <v>163</v>
      </c>
      <c r="P336" s="20" t="s">
        <v>158</v>
      </c>
      <c r="Q336" s="68" t="s">
        <v>161</v>
      </c>
      <c r="R336" s="68" t="s">
        <v>161</v>
      </c>
      <c r="S336" s="129">
        <v>1333.348</v>
      </c>
      <c r="T336" s="129">
        <v>1333.348</v>
      </c>
      <c r="U336" s="129">
        <v>233.678</v>
      </c>
      <c r="V336" s="129"/>
      <c r="W336" s="129"/>
      <c r="X336" s="129"/>
      <c r="Y336" s="129">
        <v>0</v>
      </c>
      <c r="Z336" s="6" t="s">
        <v>159</v>
      </c>
      <c r="AA336" s="6" t="s">
        <v>160</v>
      </c>
      <c r="AB336" s="20" t="s">
        <v>1946</v>
      </c>
      <c r="AC336" s="20"/>
      <c r="AD336" s="8">
        <v>218.26402547548437</v>
      </c>
      <c r="AE336" s="8">
        <v>0</v>
      </c>
      <c r="AF336" s="8">
        <v>0</v>
      </c>
      <c r="AG336" s="8">
        <v>0</v>
      </c>
      <c r="AH336" s="8">
        <v>0</v>
      </c>
      <c r="AI336" s="8">
        <v>218.26402547548437</v>
      </c>
      <c r="AJ336" s="8">
        <v>218.26402547548437</v>
      </c>
    </row>
    <row r="337" spans="2:36" ht="14" customHeight="1">
      <c r="B337" s="56" t="s">
        <v>5</v>
      </c>
      <c r="C337" s="20" t="s">
        <v>441</v>
      </c>
      <c r="D337" s="20" t="s">
        <v>227</v>
      </c>
      <c r="E337" s="20" t="s">
        <v>171</v>
      </c>
      <c r="F337" s="20" t="s">
        <v>1912</v>
      </c>
      <c r="G337" s="20" t="s">
        <v>154</v>
      </c>
      <c r="H337" s="7" t="s">
        <v>161</v>
      </c>
      <c r="I337" s="20" t="s">
        <v>443</v>
      </c>
      <c r="J337" s="20" t="s">
        <v>179</v>
      </c>
      <c r="K337" s="20" t="s">
        <v>1166</v>
      </c>
      <c r="L337" s="20" t="s">
        <v>157</v>
      </c>
      <c r="M337" s="20" t="s">
        <v>1166</v>
      </c>
      <c r="N337" s="20" t="s">
        <v>157</v>
      </c>
      <c r="O337" s="20" t="s">
        <v>163</v>
      </c>
      <c r="P337" s="20" t="s">
        <v>158</v>
      </c>
      <c r="Q337" s="68" t="s">
        <v>161</v>
      </c>
      <c r="R337" s="68" t="s">
        <v>161</v>
      </c>
      <c r="S337" s="129">
        <v>1427.405</v>
      </c>
      <c r="T337" s="129">
        <v>1427.405</v>
      </c>
      <c r="U337" s="129">
        <v>233.35499999999999</v>
      </c>
      <c r="V337" s="129"/>
      <c r="W337" s="129"/>
      <c r="X337" s="129"/>
      <c r="Y337" s="129">
        <v>0</v>
      </c>
      <c r="Z337" s="6" t="s">
        <v>159</v>
      </c>
      <c r="AA337" s="6" t="s">
        <v>160</v>
      </c>
      <c r="AB337" s="20" t="s">
        <v>1946</v>
      </c>
      <c r="AC337" s="20"/>
      <c r="AD337" s="8">
        <v>217.96233134840102</v>
      </c>
      <c r="AE337" s="8">
        <v>0</v>
      </c>
      <c r="AF337" s="8">
        <v>0</v>
      </c>
      <c r="AG337" s="8">
        <v>0</v>
      </c>
      <c r="AH337" s="8">
        <v>0</v>
      </c>
      <c r="AI337" s="8">
        <v>217.96233134840102</v>
      </c>
      <c r="AJ337" s="8">
        <v>217.96233134840102</v>
      </c>
    </row>
    <row r="338" spans="2:36" ht="14" customHeight="1">
      <c r="B338" s="56" t="s">
        <v>5</v>
      </c>
      <c r="C338" s="20" t="s">
        <v>441</v>
      </c>
      <c r="D338" s="20" t="s">
        <v>227</v>
      </c>
      <c r="E338" s="20" t="s">
        <v>171</v>
      </c>
      <c r="F338" s="20" t="s">
        <v>1912</v>
      </c>
      <c r="G338" s="20" t="s">
        <v>154</v>
      </c>
      <c r="H338" s="7" t="s">
        <v>161</v>
      </c>
      <c r="I338" s="20" t="s">
        <v>443</v>
      </c>
      <c r="J338" s="20" t="s">
        <v>180</v>
      </c>
      <c r="K338" s="20" t="s">
        <v>1166</v>
      </c>
      <c r="L338" s="20" t="s">
        <v>157</v>
      </c>
      <c r="M338" s="20" t="s">
        <v>1166</v>
      </c>
      <c r="N338" s="20" t="s">
        <v>157</v>
      </c>
      <c r="O338" s="20" t="s">
        <v>163</v>
      </c>
      <c r="P338" s="20" t="s">
        <v>158</v>
      </c>
      <c r="Q338" s="68" t="s">
        <v>161</v>
      </c>
      <c r="R338" s="68" t="s">
        <v>161</v>
      </c>
      <c r="S338" s="129">
        <v>882.36699999999996</v>
      </c>
      <c r="T338" s="129">
        <v>882.36699999999996</v>
      </c>
      <c r="U338" s="129">
        <v>154.21700000000001</v>
      </c>
      <c r="V338" s="129"/>
      <c r="W338" s="129"/>
      <c r="X338" s="129"/>
      <c r="Y338" s="129">
        <v>0</v>
      </c>
      <c r="Z338" s="6" t="s">
        <v>159</v>
      </c>
      <c r="AA338" s="6" t="s">
        <v>160</v>
      </c>
      <c r="AB338" s="20" t="s">
        <v>1946</v>
      </c>
      <c r="AC338" s="20"/>
      <c r="AD338" s="8">
        <v>144.04446810034653</v>
      </c>
      <c r="AE338" s="8">
        <v>0</v>
      </c>
      <c r="AF338" s="8">
        <v>0</v>
      </c>
      <c r="AG338" s="8">
        <v>0</v>
      </c>
      <c r="AH338" s="8">
        <v>0</v>
      </c>
      <c r="AI338" s="8">
        <v>144.04446810034653</v>
      </c>
      <c r="AJ338" s="8">
        <v>144.04446810034653</v>
      </c>
    </row>
    <row r="339" spans="2:36" ht="14" customHeight="1">
      <c r="B339" s="56" t="s">
        <v>5</v>
      </c>
      <c r="C339" s="20" t="s">
        <v>441</v>
      </c>
      <c r="D339" s="20" t="s">
        <v>227</v>
      </c>
      <c r="E339" s="20" t="s">
        <v>171</v>
      </c>
      <c r="F339" s="20" t="s">
        <v>1912</v>
      </c>
      <c r="G339" s="20" t="s">
        <v>154</v>
      </c>
      <c r="H339" s="7" t="s">
        <v>161</v>
      </c>
      <c r="I339" s="20" t="s">
        <v>443</v>
      </c>
      <c r="J339" s="20" t="s">
        <v>181</v>
      </c>
      <c r="K339" s="20" t="s">
        <v>1166</v>
      </c>
      <c r="L339" s="20" t="s">
        <v>157</v>
      </c>
      <c r="M339" s="20" t="s">
        <v>1166</v>
      </c>
      <c r="N339" s="20" t="s">
        <v>157</v>
      </c>
      <c r="O339" s="20" t="s">
        <v>163</v>
      </c>
      <c r="P339" s="20" t="s">
        <v>158</v>
      </c>
      <c r="Q339" s="68" t="s">
        <v>161</v>
      </c>
      <c r="R339" s="68" t="s">
        <v>161</v>
      </c>
      <c r="S339" s="129">
        <v>845.93099999999993</v>
      </c>
      <c r="T339" s="129">
        <v>845.93099999999993</v>
      </c>
      <c r="U339" s="129">
        <v>149.751</v>
      </c>
      <c r="V339" s="129"/>
      <c r="W339" s="129"/>
      <c r="X339" s="129"/>
      <c r="Y339" s="129">
        <v>0</v>
      </c>
      <c r="Z339" s="6" t="s">
        <v>159</v>
      </c>
      <c r="AA339" s="6" t="s">
        <v>160</v>
      </c>
      <c r="AB339" s="20" t="s">
        <v>1946</v>
      </c>
      <c r="AC339" s="20"/>
      <c r="AD339" s="8">
        <v>139.87305642370811</v>
      </c>
      <c r="AE339" s="8">
        <v>0</v>
      </c>
      <c r="AF339" s="8">
        <v>0</v>
      </c>
      <c r="AG339" s="8">
        <v>0</v>
      </c>
      <c r="AH339" s="8">
        <v>0</v>
      </c>
      <c r="AI339" s="8">
        <v>139.87305642370811</v>
      </c>
      <c r="AJ339" s="8">
        <v>139.87305642370811</v>
      </c>
    </row>
    <row r="340" spans="2:36" ht="14" customHeight="1">
      <c r="B340" s="56" t="s">
        <v>5</v>
      </c>
      <c r="C340" s="20" t="s">
        <v>441</v>
      </c>
      <c r="D340" s="20" t="s">
        <v>381</v>
      </c>
      <c r="E340" s="20" t="s">
        <v>249</v>
      </c>
      <c r="F340" s="20" t="s">
        <v>444</v>
      </c>
      <c r="G340" s="20" t="s">
        <v>169</v>
      </c>
      <c r="H340" s="7">
        <v>1</v>
      </c>
      <c r="I340" s="20" t="s">
        <v>445</v>
      </c>
      <c r="J340" s="20" t="s">
        <v>174</v>
      </c>
      <c r="K340" s="20" t="s">
        <v>1166</v>
      </c>
      <c r="L340" s="20" t="s">
        <v>160</v>
      </c>
      <c r="M340" s="20" t="s">
        <v>1166</v>
      </c>
      <c r="N340" s="20" t="s">
        <v>157</v>
      </c>
      <c r="O340" s="20" t="s">
        <v>160</v>
      </c>
      <c r="P340" s="20" t="s">
        <v>185</v>
      </c>
      <c r="Q340" s="68" t="s">
        <v>29</v>
      </c>
      <c r="R340" s="68" t="s">
        <v>31</v>
      </c>
      <c r="S340" s="129">
        <v>121.1</v>
      </c>
      <c r="T340" s="129">
        <v>121.1</v>
      </c>
      <c r="U340" s="129">
        <v>54.4</v>
      </c>
      <c r="V340" s="129">
        <v>26</v>
      </c>
      <c r="W340" s="129">
        <v>0.5</v>
      </c>
      <c r="X340" s="129"/>
      <c r="Y340" s="129">
        <v>0</v>
      </c>
      <c r="Z340" s="6" t="s">
        <v>159</v>
      </c>
      <c r="AA340" s="6" t="s">
        <v>160</v>
      </c>
      <c r="AB340" s="20" t="s">
        <v>1947</v>
      </c>
      <c r="AC340" s="20"/>
      <c r="AD340" s="8">
        <v>50.811642456141996</v>
      </c>
      <c r="AE340" s="8">
        <v>24.717766465195655</v>
      </c>
      <c r="AF340" s="8">
        <v>0.46590567033396707</v>
      </c>
      <c r="AG340" s="8">
        <v>0</v>
      </c>
      <c r="AH340" s="8">
        <v>0</v>
      </c>
      <c r="AI340" s="8">
        <v>75.995314591671615</v>
      </c>
      <c r="AJ340" s="8">
        <v>75.995314591671615</v>
      </c>
    </row>
    <row r="341" spans="2:36" ht="14" customHeight="1">
      <c r="B341" s="56" t="s">
        <v>5</v>
      </c>
      <c r="C341" s="20" t="s">
        <v>441</v>
      </c>
      <c r="D341" s="20" t="s">
        <v>381</v>
      </c>
      <c r="E341" s="20" t="s">
        <v>446</v>
      </c>
      <c r="F341" s="20" t="s">
        <v>447</v>
      </c>
      <c r="G341" s="20" t="s">
        <v>169</v>
      </c>
      <c r="H341" s="7">
        <v>1</v>
      </c>
      <c r="I341" s="20" t="s">
        <v>448</v>
      </c>
      <c r="J341" s="20" t="s">
        <v>174</v>
      </c>
      <c r="K341" s="20" t="s">
        <v>1166</v>
      </c>
      <c r="L341" s="20" t="s">
        <v>160</v>
      </c>
      <c r="M341" s="20" t="s">
        <v>1166</v>
      </c>
      <c r="N341" s="20" t="s">
        <v>157</v>
      </c>
      <c r="O341" s="20" t="s">
        <v>160</v>
      </c>
      <c r="P341" s="20" t="s">
        <v>185</v>
      </c>
      <c r="Q341" s="68" t="s">
        <v>29</v>
      </c>
      <c r="R341" s="68" t="s">
        <v>32</v>
      </c>
      <c r="S341" s="129">
        <v>147.80000000000001</v>
      </c>
      <c r="T341" s="129">
        <v>147.80000000000001</v>
      </c>
      <c r="U341" s="129">
        <v>52.9</v>
      </c>
      <c r="V341" s="129">
        <v>54.5</v>
      </c>
      <c r="W341" s="129"/>
      <c r="X341" s="129"/>
      <c r="Y341" s="129">
        <v>0</v>
      </c>
      <c r="Z341" s="6" t="s">
        <v>159</v>
      </c>
      <c r="AA341" s="6" t="s">
        <v>160</v>
      </c>
      <c r="AB341" s="20" t="s">
        <v>1947</v>
      </c>
      <c r="AC341" s="20"/>
      <c r="AD341" s="8">
        <v>49.410586138417493</v>
      </c>
      <c r="AE341" s="8">
        <v>51.812241244352435</v>
      </c>
      <c r="AF341" s="8">
        <v>0</v>
      </c>
      <c r="AG341" s="8">
        <v>0</v>
      </c>
      <c r="AH341" s="8">
        <v>0</v>
      </c>
      <c r="AI341" s="8">
        <v>101.22282738276994</v>
      </c>
      <c r="AJ341" s="8">
        <v>101.22282738276994</v>
      </c>
    </row>
    <row r="342" spans="2:36" ht="14" customHeight="1">
      <c r="B342" s="56" t="s">
        <v>5</v>
      </c>
      <c r="C342" s="20" t="s">
        <v>441</v>
      </c>
      <c r="D342" s="20" t="s">
        <v>381</v>
      </c>
      <c r="E342" s="20" t="s">
        <v>449</v>
      </c>
      <c r="F342" s="20" t="s">
        <v>382</v>
      </c>
      <c r="G342" s="20" t="s">
        <v>169</v>
      </c>
      <c r="H342" s="7">
        <v>1</v>
      </c>
      <c r="I342" s="20" t="s">
        <v>450</v>
      </c>
      <c r="J342" s="20" t="s">
        <v>179</v>
      </c>
      <c r="K342" s="20" t="s">
        <v>1166</v>
      </c>
      <c r="L342" s="20" t="s">
        <v>160</v>
      </c>
      <c r="M342" s="20" t="s">
        <v>1166</v>
      </c>
      <c r="N342" s="20" t="s">
        <v>157</v>
      </c>
      <c r="O342" s="20" t="s">
        <v>160</v>
      </c>
      <c r="P342" s="20" t="s">
        <v>185</v>
      </c>
      <c r="Q342" s="68" t="s">
        <v>29</v>
      </c>
      <c r="R342" s="68" t="s">
        <v>32</v>
      </c>
      <c r="S342" s="129">
        <v>67.599999999999994</v>
      </c>
      <c r="T342" s="129">
        <v>67.599999999999994</v>
      </c>
      <c r="U342" s="129">
        <v>21.7</v>
      </c>
      <c r="V342" s="129">
        <v>24.5</v>
      </c>
      <c r="W342" s="129">
        <v>9.3000000000000007</v>
      </c>
      <c r="X342" s="129">
        <v>0.9</v>
      </c>
      <c r="Y342" s="129">
        <v>0.4</v>
      </c>
      <c r="Z342" s="6" t="s">
        <v>159</v>
      </c>
      <c r="AA342" s="6" t="s">
        <v>160</v>
      </c>
      <c r="AB342" s="20" t="s">
        <v>1947</v>
      </c>
      <c r="AC342" s="20"/>
      <c r="AD342" s="8">
        <v>20.268614729747817</v>
      </c>
      <c r="AE342" s="8">
        <v>23.291741476818984</v>
      </c>
      <c r="AF342" s="8">
        <v>8.6658454682117885</v>
      </c>
      <c r="AG342" s="8">
        <v>0.83863020660114074</v>
      </c>
      <c r="AH342" s="8">
        <v>0.36510312572653625</v>
      </c>
      <c r="AI342" s="8">
        <v>53.064831881379732</v>
      </c>
      <c r="AJ342" s="8">
        <v>53.429935007106266</v>
      </c>
    </row>
    <row r="343" spans="2:36" ht="14" customHeight="1">
      <c r="B343" s="56" t="s">
        <v>5</v>
      </c>
      <c r="C343" s="20" t="s">
        <v>441</v>
      </c>
      <c r="D343" s="20" t="s">
        <v>383</v>
      </c>
      <c r="E343" s="20" t="s">
        <v>451</v>
      </c>
      <c r="F343" s="20" t="s">
        <v>452</v>
      </c>
      <c r="G343" s="20" t="s">
        <v>169</v>
      </c>
      <c r="H343" s="7">
        <v>1</v>
      </c>
      <c r="I343" s="20" t="s">
        <v>453</v>
      </c>
      <c r="J343" s="20" t="s">
        <v>179</v>
      </c>
      <c r="K343" s="20" t="s">
        <v>1166</v>
      </c>
      <c r="L343" s="20" t="s">
        <v>160</v>
      </c>
      <c r="M343" s="20" t="s">
        <v>1166</v>
      </c>
      <c r="N343" s="20" t="s">
        <v>157</v>
      </c>
      <c r="O343" s="20" t="s">
        <v>160</v>
      </c>
      <c r="P343" s="20" t="s">
        <v>158</v>
      </c>
      <c r="Q343" s="68" t="s">
        <v>30</v>
      </c>
      <c r="R343" s="68" t="s">
        <v>31</v>
      </c>
      <c r="S343" s="129">
        <v>30.6</v>
      </c>
      <c r="T343" s="129">
        <v>30.6</v>
      </c>
      <c r="U343" s="129">
        <v>16</v>
      </c>
      <c r="V343" s="129">
        <v>9.1</v>
      </c>
      <c r="W343" s="129"/>
      <c r="X343" s="129"/>
      <c r="Y343" s="129">
        <v>0</v>
      </c>
      <c r="Z343" s="6" t="s">
        <v>159</v>
      </c>
      <c r="AA343" s="6" t="s">
        <v>160</v>
      </c>
      <c r="AB343" s="20" t="s">
        <v>1947</v>
      </c>
      <c r="AC343" s="20"/>
      <c r="AD343" s="8">
        <v>14.944600722394705</v>
      </c>
      <c r="AE343" s="8">
        <v>8.6512182628184799</v>
      </c>
      <c r="AF343" s="8">
        <v>0</v>
      </c>
      <c r="AG343" s="8">
        <v>0</v>
      </c>
      <c r="AH343" s="8">
        <v>0</v>
      </c>
      <c r="AI343" s="8">
        <v>23.595818985213185</v>
      </c>
      <c r="AJ343" s="8">
        <v>23.595818985213185</v>
      </c>
    </row>
    <row r="344" spans="2:36" ht="14" customHeight="1">
      <c r="B344" s="56" t="s">
        <v>5</v>
      </c>
      <c r="C344" s="20" t="s">
        <v>441</v>
      </c>
      <c r="D344" s="20" t="s">
        <v>383</v>
      </c>
      <c r="E344" s="20" t="s">
        <v>454</v>
      </c>
      <c r="F344" s="20" t="s">
        <v>455</v>
      </c>
      <c r="G344" s="20" t="s">
        <v>169</v>
      </c>
      <c r="H344" s="7">
        <v>1</v>
      </c>
      <c r="I344" s="20" t="s">
        <v>456</v>
      </c>
      <c r="J344" s="20" t="s">
        <v>174</v>
      </c>
      <c r="K344" s="20" t="s">
        <v>1166</v>
      </c>
      <c r="L344" s="20" t="s">
        <v>160</v>
      </c>
      <c r="M344" s="20" t="s">
        <v>1166</v>
      </c>
      <c r="N344" s="20" t="s">
        <v>157</v>
      </c>
      <c r="O344" s="20" t="s">
        <v>160</v>
      </c>
      <c r="P344" s="20" t="s">
        <v>158</v>
      </c>
      <c r="Q344" s="68" t="s">
        <v>30</v>
      </c>
      <c r="R344" s="68" t="s">
        <v>32</v>
      </c>
      <c r="S344" s="129">
        <v>30.5</v>
      </c>
      <c r="T344" s="129">
        <v>30.5</v>
      </c>
      <c r="U344" s="129">
        <v>9.4</v>
      </c>
      <c r="V344" s="129">
        <v>10.5</v>
      </c>
      <c r="W344" s="129"/>
      <c r="X344" s="129"/>
      <c r="Y344" s="129">
        <v>0</v>
      </c>
      <c r="Z344" s="6" t="s">
        <v>159</v>
      </c>
      <c r="AA344" s="6" t="s">
        <v>160</v>
      </c>
      <c r="AB344" s="20" t="s">
        <v>1947</v>
      </c>
      <c r="AC344" s="20"/>
      <c r="AD344" s="8">
        <v>8.7799529244068903</v>
      </c>
      <c r="AE344" s="8">
        <v>9.9821749186367068</v>
      </c>
      <c r="AF344" s="8">
        <v>0</v>
      </c>
      <c r="AG344" s="8">
        <v>0</v>
      </c>
      <c r="AH344" s="8">
        <v>0</v>
      </c>
      <c r="AI344" s="8">
        <v>18.762127843043597</v>
      </c>
      <c r="AJ344" s="8">
        <v>18.762127843043597</v>
      </c>
    </row>
    <row r="345" spans="2:36" ht="14" customHeight="1">
      <c r="B345" s="56" t="s">
        <v>5</v>
      </c>
      <c r="C345" s="20" t="s">
        <v>441</v>
      </c>
      <c r="D345" s="20" t="s">
        <v>381</v>
      </c>
      <c r="E345" s="20" t="s">
        <v>457</v>
      </c>
      <c r="F345" s="20" t="s">
        <v>458</v>
      </c>
      <c r="G345" s="20" t="s">
        <v>169</v>
      </c>
      <c r="H345" s="7">
        <v>1</v>
      </c>
      <c r="I345" s="20" t="s">
        <v>459</v>
      </c>
      <c r="J345" s="20" t="s">
        <v>179</v>
      </c>
      <c r="K345" s="20" t="s">
        <v>1166</v>
      </c>
      <c r="L345" s="20" t="s">
        <v>160</v>
      </c>
      <c r="M345" s="20" t="s">
        <v>1166</v>
      </c>
      <c r="N345" s="20" t="s">
        <v>157</v>
      </c>
      <c r="O345" s="20" t="s">
        <v>160</v>
      </c>
      <c r="P345" s="20" t="s">
        <v>158</v>
      </c>
      <c r="Q345" s="68" t="s">
        <v>30</v>
      </c>
      <c r="R345" s="68" t="s">
        <v>32</v>
      </c>
      <c r="S345" s="129">
        <v>84.5</v>
      </c>
      <c r="T345" s="129">
        <v>84.5</v>
      </c>
      <c r="U345" s="129">
        <v>30.1</v>
      </c>
      <c r="V345" s="129">
        <v>25.8</v>
      </c>
      <c r="W345" s="129">
        <v>14.8</v>
      </c>
      <c r="X345" s="129">
        <v>0.6</v>
      </c>
      <c r="Y345" s="129">
        <v>1.5</v>
      </c>
      <c r="Z345" s="6" t="s">
        <v>159</v>
      </c>
      <c r="AA345" s="6" t="s">
        <v>160</v>
      </c>
      <c r="AB345" s="20" t="s">
        <v>1947</v>
      </c>
      <c r="AC345" s="20"/>
      <c r="AD345" s="8">
        <v>28.114530109005042</v>
      </c>
      <c r="AE345" s="8">
        <v>24.527629800078767</v>
      </c>
      <c r="AF345" s="8">
        <v>13.790807841885426</v>
      </c>
      <c r="AG345" s="8">
        <v>0.55908680440076042</v>
      </c>
      <c r="AH345" s="8">
        <v>1.3691367214745109</v>
      </c>
      <c r="AI345" s="8">
        <v>66.992054555370004</v>
      </c>
      <c r="AJ345" s="8">
        <v>68.361191276844508</v>
      </c>
    </row>
    <row r="346" spans="2:36" ht="14" customHeight="1">
      <c r="B346" s="56" t="s">
        <v>5</v>
      </c>
      <c r="C346" s="20" t="s">
        <v>441</v>
      </c>
      <c r="D346" s="20" t="s">
        <v>383</v>
      </c>
      <c r="E346" s="20" t="s">
        <v>460</v>
      </c>
      <c r="F346" s="20" t="s">
        <v>461</v>
      </c>
      <c r="G346" s="20" t="s">
        <v>169</v>
      </c>
      <c r="H346" s="7">
        <v>1</v>
      </c>
      <c r="I346" s="20" t="s">
        <v>462</v>
      </c>
      <c r="J346" s="20" t="s">
        <v>178</v>
      </c>
      <c r="K346" s="20" t="s">
        <v>1166</v>
      </c>
      <c r="L346" s="20" t="s">
        <v>160</v>
      </c>
      <c r="M346" s="20" t="s">
        <v>1166</v>
      </c>
      <c r="N346" s="20" t="s">
        <v>157</v>
      </c>
      <c r="O346" s="20" t="s">
        <v>160</v>
      </c>
      <c r="P346" s="20" t="s">
        <v>158</v>
      </c>
      <c r="Q346" s="68" t="s">
        <v>30</v>
      </c>
      <c r="R346" s="68" t="s">
        <v>33</v>
      </c>
      <c r="S346" s="129">
        <v>51.2</v>
      </c>
      <c r="T346" s="129">
        <v>51.2</v>
      </c>
      <c r="U346" s="129">
        <v>11.5</v>
      </c>
      <c r="V346" s="129">
        <v>26.9</v>
      </c>
      <c r="W346" s="129">
        <v>5.8</v>
      </c>
      <c r="X346" s="129"/>
      <c r="Y346" s="129">
        <v>0</v>
      </c>
      <c r="Z346" s="6" t="s">
        <v>159</v>
      </c>
      <c r="AA346" s="6" t="s">
        <v>160</v>
      </c>
      <c r="AB346" s="20" t="s">
        <v>1947</v>
      </c>
      <c r="AC346" s="20"/>
      <c r="AD346" s="8">
        <v>10.741431769221194</v>
      </c>
      <c r="AE346" s="8">
        <v>25.573381458221657</v>
      </c>
      <c r="AF346" s="8">
        <v>5.4045057758740178</v>
      </c>
      <c r="AG346" s="8">
        <v>0</v>
      </c>
      <c r="AH346" s="8">
        <v>0</v>
      </c>
      <c r="AI346" s="8">
        <v>41.719319003316869</v>
      </c>
      <c r="AJ346" s="8">
        <v>41.719319003316869</v>
      </c>
    </row>
    <row r="347" spans="2:36" ht="14" customHeight="1">
      <c r="B347" s="56" t="s">
        <v>5</v>
      </c>
      <c r="C347" s="20" t="s">
        <v>441</v>
      </c>
      <c r="D347" s="20" t="s">
        <v>383</v>
      </c>
      <c r="E347" s="20" t="s">
        <v>463</v>
      </c>
      <c r="F347" s="20" t="s">
        <v>464</v>
      </c>
      <c r="G347" s="20" t="s">
        <v>169</v>
      </c>
      <c r="H347" s="7">
        <v>1</v>
      </c>
      <c r="I347" s="20" t="s">
        <v>465</v>
      </c>
      <c r="J347" s="20" t="s">
        <v>178</v>
      </c>
      <c r="K347" s="20" t="s">
        <v>1166</v>
      </c>
      <c r="L347" s="20" t="s">
        <v>160</v>
      </c>
      <c r="M347" s="20" t="s">
        <v>1166</v>
      </c>
      <c r="N347" s="20" t="s">
        <v>157</v>
      </c>
      <c r="O347" s="20" t="s">
        <v>160</v>
      </c>
      <c r="P347" s="20" t="s">
        <v>158</v>
      </c>
      <c r="Q347" s="68" t="s">
        <v>30</v>
      </c>
      <c r="R347" s="68" t="s">
        <v>32</v>
      </c>
      <c r="S347" s="129">
        <v>61.4</v>
      </c>
      <c r="T347" s="129">
        <v>61.4</v>
      </c>
      <c r="U347" s="129">
        <v>15.9</v>
      </c>
      <c r="V347" s="129">
        <v>39.200000000000003</v>
      </c>
      <c r="W347" s="129"/>
      <c r="X347" s="129"/>
      <c r="Y347" s="129">
        <v>0</v>
      </c>
      <c r="Z347" s="6" t="s">
        <v>159</v>
      </c>
      <c r="AA347" s="6" t="s">
        <v>160</v>
      </c>
      <c r="AB347" s="20" t="s">
        <v>1947</v>
      </c>
      <c r="AC347" s="20"/>
      <c r="AD347" s="8">
        <v>14.851196967879739</v>
      </c>
      <c r="AE347" s="8">
        <v>37.266786362910381</v>
      </c>
      <c r="AF347" s="8">
        <v>0</v>
      </c>
      <c r="AG347" s="8">
        <v>0</v>
      </c>
      <c r="AH347" s="8">
        <v>0</v>
      </c>
      <c r="AI347" s="8">
        <v>52.117983330790118</v>
      </c>
      <c r="AJ347" s="8">
        <v>52.117983330790118</v>
      </c>
    </row>
    <row r="348" spans="2:36" ht="14" customHeight="1">
      <c r="B348" s="56" t="s">
        <v>5</v>
      </c>
      <c r="C348" s="20" t="s">
        <v>441</v>
      </c>
      <c r="D348" s="20" t="s">
        <v>383</v>
      </c>
      <c r="E348" s="20" t="s">
        <v>466</v>
      </c>
      <c r="F348" s="20" t="s">
        <v>467</v>
      </c>
      <c r="G348" s="20" t="s">
        <v>169</v>
      </c>
      <c r="H348" s="7">
        <v>1</v>
      </c>
      <c r="I348" s="20" t="s">
        <v>468</v>
      </c>
      <c r="J348" s="20" t="s">
        <v>180</v>
      </c>
      <c r="K348" s="20" t="s">
        <v>1166</v>
      </c>
      <c r="L348" s="20" t="s">
        <v>160</v>
      </c>
      <c r="M348" s="20" t="s">
        <v>1166</v>
      </c>
      <c r="N348" s="20" t="s">
        <v>157</v>
      </c>
      <c r="O348" s="20" t="s">
        <v>160</v>
      </c>
      <c r="P348" s="20" t="s">
        <v>158</v>
      </c>
      <c r="Q348" s="68" t="s">
        <v>30</v>
      </c>
      <c r="R348" s="68" t="s">
        <v>35</v>
      </c>
      <c r="S348" s="129">
        <v>93.5</v>
      </c>
      <c r="T348" s="129">
        <v>93.5</v>
      </c>
      <c r="U348" s="129">
        <v>4.8</v>
      </c>
      <c r="V348" s="129">
        <v>23.8</v>
      </c>
      <c r="W348" s="129">
        <v>24.4</v>
      </c>
      <c r="X348" s="129">
        <v>23.6</v>
      </c>
      <c r="Y348" s="129">
        <v>9.1999999999999993</v>
      </c>
      <c r="Z348" s="6" t="s">
        <v>159</v>
      </c>
      <c r="AA348" s="6" t="s">
        <v>160</v>
      </c>
      <c r="AB348" s="20" t="s">
        <v>1947</v>
      </c>
      <c r="AC348" s="20"/>
      <c r="AD348" s="8">
        <v>4.4833802167184116</v>
      </c>
      <c r="AE348" s="8">
        <v>22.626263148909871</v>
      </c>
      <c r="AF348" s="8">
        <v>22.736196712297591</v>
      </c>
      <c r="AG348" s="8">
        <v>21.990747639763246</v>
      </c>
      <c r="AH348" s="8">
        <v>8.2785201982923908</v>
      </c>
      <c r="AI348" s="8">
        <v>71.836587717689113</v>
      </c>
      <c r="AJ348" s="8">
        <v>80.115107915981497</v>
      </c>
    </row>
    <row r="349" spans="2:36" ht="14" customHeight="1">
      <c r="B349" s="56" t="s">
        <v>5</v>
      </c>
      <c r="C349" s="20" t="s">
        <v>441</v>
      </c>
      <c r="D349" s="20" t="s">
        <v>381</v>
      </c>
      <c r="E349" s="20" t="s">
        <v>469</v>
      </c>
      <c r="F349" s="20" t="s">
        <v>470</v>
      </c>
      <c r="G349" s="20" t="s">
        <v>169</v>
      </c>
      <c r="H349" s="7">
        <v>1</v>
      </c>
      <c r="I349" s="20" t="s">
        <v>471</v>
      </c>
      <c r="J349" s="20" t="s">
        <v>173</v>
      </c>
      <c r="K349" s="20" t="s">
        <v>1166</v>
      </c>
      <c r="L349" s="20" t="s">
        <v>160</v>
      </c>
      <c r="M349" s="20" t="s">
        <v>1166</v>
      </c>
      <c r="N349" s="20" t="s">
        <v>157</v>
      </c>
      <c r="O349" s="20" t="s">
        <v>160</v>
      </c>
      <c r="P349" s="20" t="s">
        <v>158</v>
      </c>
      <c r="Q349" s="68" t="s">
        <v>30</v>
      </c>
      <c r="R349" s="68" t="s">
        <v>33</v>
      </c>
      <c r="S349" s="129">
        <v>74.7</v>
      </c>
      <c r="T349" s="129">
        <v>74.7</v>
      </c>
      <c r="U349" s="129">
        <v>7.5</v>
      </c>
      <c r="V349" s="129">
        <v>35</v>
      </c>
      <c r="W349" s="129">
        <v>22.1</v>
      </c>
      <c r="X349" s="129">
        <v>2.6</v>
      </c>
      <c r="Y349" s="129">
        <v>0</v>
      </c>
      <c r="Z349" s="6" t="s">
        <v>159</v>
      </c>
      <c r="AA349" s="6" t="s">
        <v>160</v>
      </c>
      <c r="AB349" s="20" t="s">
        <v>1947</v>
      </c>
      <c r="AC349" s="20"/>
      <c r="AD349" s="8">
        <v>7.0052815886225179</v>
      </c>
      <c r="AE349" s="8">
        <v>33.273916395455693</v>
      </c>
      <c r="AF349" s="8">
        <v>20.593030628761348</v>
      </c>
      <c r="AG349" s="8">
        <v>2.4227094857366289</v>
      </c>
      <c r="AH349" s="8">
        <v>0</v>
      </c>
      <c r="AI349" s="8">
        <v>63.294938098576182</v>
      </c>
      <c r="AJ349" s="8">
        <v>63.294938098576182</v>
      </c>
    </row>
    <row r="350" spans="2:36" ht="14" customHeight="1">
      <c r="B350" s="56" t="s">
        <v>5</v>
      </c>
      <c r="C350" s="20" t="s">
        <v>441</v>
      </c>
      <c r="D350" s="20" t="s">
        <v>381</v>
      </c>
      <c r="E350" s="20" t="s">
        <v>247</v>
      </c>
      <c r="F350" s="20" t="s">
        <v>472</v>
      </c>
      <c r="G350" s="20" t="s">
        <v>169</v>
      </c>
      <c r="H350" s="7">
        <v>1</v>
      </c>
      <c r="I350" s="20" t="s">
        <v>473</v>
      </c>
      <c r="J350" s="20" t="s">
        <v>176</v>
      </c>
      <c r="K350" s="20" t="s">
        <v>1166</v>
      </c>
      <c r="L350" s="20" t="s">
        <v>160</v>
      </c>
      <c r="M350" s="20" t="s">
        <v>1166</v>
      </c>
      <c r="N350" s="20" t="s">
        <v>157</v>
      </c>
      <c r="O350" s="20" t="s">
        <v>160</v>
      </c>
      <c r="P350" s="20" t="s">
        <v>158</v>
      </c>
      <c r="Q350" s="68" t="s">
        <v>30</v>
      </c>
      <c r="R350" s="68" t="s">
        <v>33</v>
      </c>
      <c r="S350" s="129">
        <v>68.7</v>
      </c>
      <c r="T350" s="129">
        <v>68.7</v>
      </c>
      <c r="U350" s="129">
        <v>6.6</v>
      </c>
      <c r="V350" s="129">
        <v>28.8</v>
      </c>
      <c r="W350" s="129">
        <v>21.8</v>
      </c>
      <c r="X350" s="129">
        <v>3.2</v>
      </c>
      <c r="Y350" s="129">
        <v>0.4</v>
      </c>
      <c r="Z350" s="6" t="s">
        <v>159</v>
      </c>
      <c r="AA350" s="6" t="s">
        <v>160</v>
      </c>
      <c r="AB350" s="20" t="s">
        <v>1947</v>
      </c>
      <c r="AC350" s="20"/>
      <c r="AD350" s="8">
        <v>6.1646477979878158</v>
      </c>
      <c r="AE350" s="8">
        <v>27.379679776832113</v>
      </c>
      <c r="AF350" s="8">
        <v>20.313487226560966</v>
      </c>
      <c r="AG350" s="8">
        <v>2.9817962901373893</v>
      </c>
      <c r="AH350" s="8">
        <v>0.36510312572653625</v>
      </c>
      <c r="AI350" s="8">
        <v>56.839611091518286</v>
      </c>
      <c r="AJ350" s="8">
        <v>57.20471421724482</v>
      </c>
    </row>
    <row r="351" spans="2:36" ht="14" customHeight="1">
      <c r="B351" s="56" t="s">
        <v>5</v>
      </c>
      <c r="C351" s="20" t="s">
        <v>441</v>
      </c>
      <c r="D351" s="20" t="s">
        <v>383</v>
      </c>
      <c r="E351" s="20" t="s">
        <v>474</v>
      </c>
      <c r="F351" s="20" t="s">
        <v>475</v>
      </c>
      <c r="G351" s="20" t="s">
        <v>169</v>
      </c>
      <c r="H351" s="7">
        <v>1</v>
      </c>
      <c r="I351" s="20" t="s">
        <v>476</v>
      </c>
      <c r="J351" s="20" t="s">
        <v>178</v>
      </c>
      <c r="K351" s="20" t="s">
        <v>1166</v>
      </c>
      <c r="L351" s="20" t="s">
        <v>160</v>
      </c>
      <c r="M351" s="20" t="s">
        <v>1166</v>
      </c>
      <c r="N351" s="20" t="s">
        <v>157</v>
      </c>
      <c r="O351" s="20" t="s">
        <v>160</v>
      </c>
      <c r="P351" s="20" t="s">
        <v>158</v>
      </c>
      <c r="Q351" s="68" t="s">
        <v>31</v>
      </c>
      <c r="R351" s="68" t="s">
        <v>34</v>
      </c>
      <c r="S351" s="129">
        <v>35.5</v>
      </c>
      <c r="T351" s="129">
        <v>35.5</v>
      </c>
      <c r="U351" s="129">
        <v>5.9</v>
      </c>
      <c r="V351" s="129">
        <v>18.399999999999999</v>
      </c>
      <c r="W351" s="129">
        <v>6.8</v>
      </c>
      <c r="X351" s="129"/>
      <c r="Y351" s="129">
        <v>0</v>
      </c>
      <c r="Z351" s="6" t="s">
        <v>159</v>
      </c>
      <c r="AA351" s="6" t="s">
        <v>160</v>
      </c>
      <c r="AB351" s="20" t="s">
        <v>1947</v>
      </c>
      <c r="AC351" s="20"/>
      <c r="AD351" s="8">
        <v>5.5108215163830483</v>
      </c>
      <c r="AE351" s="8">
        <v>17.492573190753848</v>
      </c>
      <c r="AF351" s="8">
        <v>6.3363171165419523</v>
      </c>
      <c r="AG351" s="8">
        <v>0</v>
      </c>
      <c r="AH351" s="8">
        <v>0</v>
      </c>
      <c r="AI351" s="8">
        <v>29.339711823678851</v>
      </c>
      <c r="AJ351" s="8">
        <v>29.339711823678851</v>
      </c>
    </row>
    <row r="352" spans="2:36" ht="14" customHeight="1">
      <c r="B352" s="56" t="s">
        <v>5</v>
      </c>
      <c r="C352" s="20" t="s">
        <v>441</v>
      </c>
      <c r="D352" s="20" t="s">
        <v>381</v>
      </c>
      <c r="E352" s="20" t="s">
        <v>477</v>
      </c>
      <c r="F352" s="20" t="s">
        <v>478</v>
      </c>
      <c r="G352" s="20" t="s">
        <v>169</v>
      </c>
      <c r="H352" s="7">
        <v>1</v>
      </c>
      <c r="I352" s="20" t="s">
        <v>479</v>
      </c>
      <c r="J352" s="20" t="s">
        <v>180</v>
      </c>
      <c r="K352" s="20" t="s">
        <v>1166</v>
      </c>
      <c r="L352" s="20" t="s">
        <v>160</v>
      </c>
      <c r="M352" s="20" t="s">
        <v>1166</v>
      </c>
      <c r="N352" s="20" t="s">
        <v>157</v>
      </c>
      <c r="O352" s="20" t="s">
        <v>160</v>
      </c>
      <c r="P352" s="20" t="s">
        <v>158</v>
      </c>
      <c r="Q352" s="68" t="s">
        <v>30</v>
      </c>
      <c r="R352" s="68" t="s">
        <v>32</v>
      </c>
      <c r="S352" s="129">
        <v>74.3</v>
      </c>
      <c r="T352" s="129">
        <v>74.3</v>
      </c>
      <c r="U352" s="129">
        <v>10.6</v>
      </c>
      <c r="V352" s="129">
        <v>39.9</v>
      </c>
      <c r="W352" s="129">
        <v>12.3</v>
      </c>
      <c r="X352" s="129"/>
      <c r="Y352" s="129">
        <v>0</v>
      </c>
      <c r="Z352" s="6" t="s">
        <v>159</v>
      </c>
      <c r="AA352" s="6" t="s">
        <v>160</v>
      </c>
      <c r="AB352" s="20" t="s">
        <v>1947</v>
      </c>
      <c r="AC352" s="20"/>
      <c r="AD352" s="8">
        <v>9.9007979785864926</v>
      </c>
      <c r="AE352" s="8">
        <v>37.932264690819487</v>
      </c>
      <c r="AF352" s="8">
        <v>11.46127949021559</v>
      </c>
      <c r="AG352" s="8">
        <v>0</v>
      </c>
      <c r="AH352" s="8">
        <v>0</v>
      </c>
      <c r="AI352" s="8">
        <v>59.294342159621564</v>
      </c>
      <c r="AJ352" s="8">
        <v>59.294342159621564</v>
      </c>
    </row>
    <row r="353" spans="2:36" ht="14" customHeight="1">
      <c r="B353" s="56" t="s">
        <v>5</v>
      </c>
      <c r="C353" s="20" t="s">
        <v>441</v>
      </c>
      <c r="D353" s="20" t="s">
        <v>381</v>
      </c>
      <c r="E353" s="20" t="s">
        <v>247</v>
      </c>
      <c r="F353" s="20" t="s">
        <v>248</v>
      </c>
      <c r="G353" s="20" t="s">
        <v>169</v>
      </c>
      <c r="H353" s="7">
        <v>1</v>
      </c>
      <c r="I353" s="20" t="s">
        <v>480</v>
      </c>
      <c r="J353" s="20" t="s">
        <v>176</v>
      </c>
      <c r="K353" s="20" t="s">
        <v>1166</v>
      </c>
      <c r="L353" s="20" t="s">
        <v>160</v>
      </c>
      <c r="M353" s="20" t="s">
        <v>1166</v>
      </c>
      <c r="N353" s="20" t="s">
        <v>157</v>
      </c>
      <c r="O353" s="20" t="s">
        <v>160</v>
      </c>
      <c r="P353" s="20" t="s">
        <v>158</v>
      </c>
      <c r="Q353" s="68" t="s">
        <v>31</v>
      </c>
      <c r="R353" s="68" t="s">
        <v>32</v>
      </c>
      <c r="S353" s="129">
        <v>73.5</v>
      </c>
      <c r="T353" s="129">
        <v>73.5</v>
      </c>
      <c r="U353" s="129">
        <v>7.8</v>
      </c>
      <c r="V353" s="129">
        <v>14.1</v>
      </c>
      <c r="W353" s="129">
        <v>24.8</v>
      </c>
      <c r="X353" s="129">
        <v>8.3000000000000007</v>
      </c>
      <c r="Y353" s="129">
        <v>4.9000000000000004</v>
      </c>
      <c r="Z353" s="6" t="s">
        <v>159</v>
      </c>
      <c r="AA353" s="6" t="s">
        <v>160</v>
      </c>
      <c r="AB353" s="20" t="s">
        <v>1947</v>
      </c>
      <c r="AC353" s="20"/>
      <c r="AD353" s="8">
        <v>7.2854928521674189</v>
      </c>
      <c r="AE353" s="8">
        <v>13.404634890740722</v>
      </c>
      <c r="AF353" s="8">
        <v>23.108921248564766</v>
      </c>
      <c r="AG353" s="8">
        <v>7.734034127543854</v>
      </c>
      <c r="AH353" s="8">
        <v>4.4725132901500695</v>
      </c>
      <c r="AI353" s="8">
        <v>51.533083119016752</v>
      </c>
      <c r="AJ353" s="8">
        <v>56.00559640916682</v>
      </c>
    </row>
    <row r="354" spans="2:36" ht="14" customHeight="1">
      <c r="B354" s="56" t="s">
        <v>5</v>
      </c>
      <c r="C354" s="20" t="s">
        <v>441</v>
      </c>
      <c r="D354" s="20" t="s">
        <v>381</v>
      </c>
      <c r="E354" s="20" t="s">
        <v>481</v>
      </c>
      <c r="F354" s="20" t="s">
        <v>482</v>
      </c>
      <c r="G354" s="20" t="s">
        <v>169</v>
      </c>
      <c r="H354" s="7">
        <v>1</v>
      </c>
      <c r="I354" s="20" t="s">
        <v>483</v>
      </c>
      <c r="J354" s="20" t="s">
        <v>181</v>
      </c>
      <c r="K354" s="20" t="s">
        <v>1166</v>
      </c>
      <c r="L354" s="20" t="s">
        <v>160</v>
      </c>
      <c r="M354" s="20" t="s">
        <v>1166</v>
      </c>
      <c r="N354" s="20" t="s">
        <v>157</v>
      </c>
      <c r="O354" s="20" t="s">
        <v>160</v>
      </c>
      <c r="P354" s="20" t="s">
        <v>158</v>
      </c>
      <c r="Q354" s="68" t="s">
        <v>31</v>
      </c>
      <c r="R354" s="68" t="s">
        <v>35</v>
      </c>
      <c r="S354" s="129">
        <v>61.7</v>
      </c>
      <c r="T354" s="129">
        <v>61.7</v>
      </c>
      <c r="U354" s="129">
        <v>1.2</v>
      </c>
      <c r="V354" s="129">
        <v>15.7</v>
      </c>
      <c r="W354" s="129">
        <v>10.5</v>
      </c>
      <c r="X354" s="129">
        <v>10.5</v>
      </c>
      <c r="Y354" s="129">
        <v>20.6</v>
      </c>
      <c r="Z354" s="6" t="s">
        <v>159</v>
      </c>
      <c r="AA354" s="6" t="s">
        <v>160</v>
      </c>
      <c r="AB354" s="20" t="s">
        <v>1947</v>
      </c>
      <c r="AC354" s="20"/>
      <c r="AD354" s="8">
        <v>1.1208450541796029</v>
      </c>
      <c r="AE354" s="8">
        <v>14.925728211675839</v>
      </c>
      <c r="AF354" s="8">
        <v>9.7840190770133084</v>
      </c>
      <c r="AG354" s="8">
        <v>9.7840190770133084</v>
      </c>
      <c r="AH354" s="8">
        <v>18.802810974916618</v>
      </c>
      <c r="AI354" s="8">
        <v>35.61461141988206</v>
      </c>
      <c r="AJ354" s="8">
        <v>54.417422394798677</v>
      </c>
    </row>
    <row r="355" spans="2:36" ht="14" customHeight="1">
      <c r="B355" s="56" t="s">
        <v>5</v>
      </c>
      <c r="C355" s="20" t="s">
        <v>441</v>
      </c>
      <c r="D355" s="20" t="s">
        <v>381</v>
      </c>
      <c r="E355" s="20" t="s">
        <v>484</v>
      </c>
      <c r="F355" s="20" t="s">
        <v>485</v>
      </c>
      <c r="G355" s="20" t="s">
        <v>169</v>
      </c>
      <c r="H355" s="7">
        <v>1</v>
      </c>
      <c r="I355" s="20" t="s">
        <v>486</v>
      </c>
      <c r="J355" s="20" t="s">
        <v>176</v>
      </c>
      <c r="K355" s="20" t="s">
        <v>1166</v>
      </c>
      <c r="L355" s="20" t="s">
        <v>160</v>
      </c>
      <c r="M355" s="20" t="s">
        <v>1166</v>
      </c>
      <c r="N355" s="20" t="s">
        <v>157</v>
      </c>
      <c r="O355" s="20" t="s">
        <v>160</v>
      </c>
      <c r="P355" s="20" t="s">
        <v>158</v>
      </c>
      <c r="Q355" s="68" t="s">
        <v>31</v>
      </c>
      <c r="R355" s="68" t="s">
        <v>34</v>
      </c>
      <c r="S355" s="129">
        <v>212.7</v>
      </c>
      <c r="T355" s="129">
        <v>212.7</v>
      </c>
      <c r="U355" s="129">
        <v>9.9</v>
      </c>
      <c r="V355" s="129">
        <v>9.3000000000000007</v>
      </c>
      <c r="W355" s="129">
        <v>56.6</v>
      </c>
      <c r="X355" s="129">
        <v>72.5</v>
      </c>
      <c r="Y355" s="129">
        <v>52.4</v>
      </c>
      <c r="Z355" s="6" t="s">
        <v>159</v>
      </c>
      <c r="AA355" s="6" t="s">
        <v>160</v>
      </c>
      <c r="AB355" s="20" t="s">
        <v>1947</v>
      </c>
      <c r="AC355" s="20"/>
      <c r="AD355" s="8">
        <v>9.2469716969817242</v>
      </c>
      <c r="AE355" s="8">
        <v>8.8413549279353703</v>
      </c>
      <c r="AF355" s="8">
        <v>52.740521881805073</v>
      </c>
      <c r="AG355" s="8">
        <v>67.556322198425221</v>
      </c>
      <c r="AH355" s="8">
        <v>47.82850947017625</v>
      </c>
      <c r="AI355" s="8">
        <v>138.3851707051474</v>
      </c>
      <c r="AJ355" s="8">
        <v>186.21368017532365</v>
      </c>
    </row>
    <row r="356" spans="2:36" ht="14" customHeight="1">
      <c r="B356" s="56" t="s">
        <v>5</v>
      </c>
      <c r="C356" s="20" t="s">
        <v>441</v>
      </c>
      <c r="D356" s="20" t="s">
        <v>381</v>
      </c>
      <c r="E356" s="20" t="s">
        <v>487</v>
      </c>
      <c r="F356" s="20" t="s">
        <v>488</v>
      </c>
      <c r="G356" s="20" t="s">
        <v>169</v>
      </c>
      <c r="H356" s="7">
        <v>1</v>
      </c>
      <c r="I356" s="20" t="s">
        <v>489</v>
      </c>
      <c r="J356" s="20" t="s">
        <v>181</v>
      </c>
      <c r="K356" s="20" t="s">
        <v>1166</v>
      </c>
      <c r="L356" s="20" t="s">
        <v>160</v>
      </c>
      <c r="M356" s="20" t="s">
        <v>1166</v>
      </c>
      <c r="N356" s="20" t="s">
        <v>157</v>
      </c>
      <c r="O356" s="20" t="s">
        <v>160</v>
      </c>
      <c r="P356" s="20" t="s">
        <v>158</v>
      </c>
      <c r="Q356" s="68" t="s">
        <v>31</v>
      </c>
      <c r="R356" s="68" t="s">
        <v>33</v>
      </c>
      <c r="S356" s="129">
        <v>60.3</v>
      </c>
      <c r="T356" s="129">
        <v>60.3</v>
      </c>
      <c r="U356" s="129">
        <v>24.8</v>
      </c>
      <c r="V356" s="129">
        <v>31</v>
      </c>
      <c r="W356" s="129">
        <v>0.4</v>
      </c>
      <c r="X356" s="129"/>
      <c r="Y356" s="129">
        <v>0</v>
      </c>
      <c r="Z356" s="6" t="s">
        <v>159</v>
      </c>
      <c r="AA356" s="6" t="s">
        <v>160</v>
      </c>
      <c r="AB356" s="20" t="s">
        <v>1947</v>
      </c>
      <c r="AC356" s="20" t="s">
        <v>399</v>
      </c>
      <c r="AD356" s="8">
        <v>23.164131119711794</v>
      </c>
      <c r="AE356" s="8">
        <v>29.471183093117897</v>
      </c>
      <c r="AF356" s="8">
        <v>0.37272453626717367</v>
      </c>
      <c r="AG356" s="8">
        <v>0</v>
      </c>
      <c r="AH356" s="8">
        <v>0</v>
      </c>
      <c r="AI356" s="8">
        <v>53.008038749096862</v>
      </c>
      <c r="AJ356" s="8">
        <v>53.008038749096862</v>
      </c>
    </row>
    <row r="357" spans="2:36" ht="14" customHeight="1">
      <c r="B357" s="56" t="s">
        <v>5</v>
      </c>
      <c r="C357" s="20" t="s">
        <v>441</v>
      </c>
      <c r="D357" s="20" t="s">
        <v>381</v>
      </c>
      <c r="E357" s="20" t="s">
        <v>490</v>
      </c>
      <c r="F357" s="20" t="s">
        <v>491</v>
      </c>
      <c r="G357" s="20" t="s">
        <v>169</v>
      </c>
      <c r="H357" s="7">
        <v>1</v>
      </c>
      <c r="I357" s="20" t="s">
        <v>492</v>
      </c>
      <c r="J357" s="20" t="s">
        <v>181</v>
      </c>
      <c r="K357" s="20" t="s">
        <v>1166</v>
      </c>
      <c r="L357" s="20" t="s">
        <v>160</v>
      </c>
      <c r="M357" s="20" t="s">
        <v>1166</v>
      </c>
      <c r="N357" s="20" t="s">
        <v>157</v>
      </c>
      <c r="O357" s="20" t="s">
        <v>160</v>
      </c>
      <c r="P357" s="20" t="s">
        <v>158</v>
      </c>
      <c r="Q357" s="68" t="s">
        <v>32</v>
      </c>
      <c r="R357" s="68" t="s">
        <v>34</v>
      </c>
      <c r="S357" s="129">
        <v>65.7</v>
      </c>
      <c r="T357" s="129">
        <v>65.7</v>
      </c>
      <c r="U357" s="129">
        <v>3.6</v>
      </c>
      <c r="V357" s="129">
        <v>3.2</v>
      </c>
      <c r="W357" s="129">
        <v>23.5</v>
      </c>
      <c r="X357" s="129">
        <v>24.1</v>
      </c>
      <c r="Y357" s="129">
        <v>8.4</v>
      </c>
      <c r="Z357" s="6" t="s">
        <v>159</v>
      </c>
      <c r="AA357" s="6" t="s">
        <v>160</v>
      </c>
      <c r="AB357" s="20" t="s">
        <v>1947</v>
      </c>
      <c r="AC357" s="20" t="s">
        <v>399</v>
      </c>
      <c r="AD357" s="8">
        <v>3.3625351625388089</v>
      </c>
      <c r="AE357" s="8">
        <v>3.0421866418702348</v>
      </c>
      <c r="AF357" s="8">
        <v>21.897566505696453</v>
      </c>
      <c r="AG357" s="8">
        <v>22.456653310097213</v>
      </c>
      <c r="AH357" s="8">
        <v>7.6671656402572612</v>
      </c>
      <c r="AI357" s="8">
        <v>50.758941620202705</v>
      </c>
      <c r="AJ357" s="8">
        <v>58.426107260459965</v>
      </c>
    </row>
    <row r="358" spans="2:36" ht="14" customHeight="1">
      <c r="B358" s="56" t="s">
        <v>5</v>
      </c>
      <c r="C358" s="20" t="s">
        <v>441</v>
      </c>
      <c r="D358" s="20" t="s">
        <v>381</v>
      </c>
      <c r="E358" s="20" t="s">
        <v>493</v>
      </c>
      <c r="F358" s="20" t="s">
        <v>494</v>
      </c>
      <c r="G358" s="20" t="s">
        <v>169</v>
      </c>
      <c r="H358" s="7">
        <v>1</v>
      </c>
      <c r="I358" s="20" t="s">
        <v>495</v>
      </c>
      <c r="J358" s="20" t="s">
        <v>180</v>
      </c>
      <c r="K358" s="20" t="s">
        <v>1166</v>
      </c>
      <c r="L358" s="20" t="s">
        <v>160</v>
      </c>
      <c r="M358" s="20" t="s">
        <v>1166</v>
      </c>
      <c r="N358" s="20" t="s">
        <v>157</v>
      </c>
      <c r="O358" s="20" t="s">
        <v>160</v>
      </c>
      <c r="P358" s="20" t="s">
        <v>158</v>
      </c>
      <c r="Q358" s="68" t="s">
        <v>33</v>
      </c>
      <c r="R358" s="68" t="s">
        <v>34</v>
      </c>
      <c r="S358" s="129">
        <v>30.1</v>
      </c>
      <c r="T358" s="129">
        <v>30.1</v>
      </c>
      <c r="U358" s="129">
        <v>2.7</v>
      </c>
      <c r="V358" s="129">
        <v>1.9</v>
      </c>
      <c r="W358" s="129">
        <v>5.3</v>
      </c>
      <c r="X358" s="129">
        <v>3.7</v>
      </c>
      <c r="Y358" s="129">
        <v>15.1</v>
      </c>
      <c r="Z358" s="6" t="s">
        <v>159</v>
      </c>
      <c r="AA358" s="6" t="s">
        <v>160</v>
      </c>
      <c r="AB358" s="20" t="s">
        <v>1947</v>
      </c>
      <c r="AC358" s="20" t="s">
        <v>399</v>
      </c>
      <c r="AD358" s="8">
        <v>2.5219013719041068</v>
      </c>
      <c r="AE358" s="8">
        <v>1.8062983186104518</v>
      </c>
      <c r="AF358" s="8">
        <v>4.9386001055400506</v>
      </c>
      <c r="AG358" s="8">
        <v>3.4477019604713566</v>
      </c>
      <c r="AH358" s="8">
        <v>13.713031906896173</v>
      </c>
      <c r="AI358" s="8">
        <v>12.714501756525966</v>
      </c>
      <c r="AJ358" s="8">
        <v>26.427533663422139</v>
      </c>
    </row>
    <row r="359" spans="2:36" ht="14" customHeight="1">
      <c r="B359" s="56" t="s">
        <v>5</v>
      </c>
      <c r="C359" s="20" t="s">
        <v>441</v>
      </c>
      <c r="D359" s="20" t="s">
        <v>381</v>
      </c>
      <c r="E359" s="20" t="s">
        <v>496</v>
      </c>
      <c r="F359" s="20" t="s">
        <v>497</v>
      </c>
      <c r="G359" s="20" t="s">
        <v>169</v>
      </c>
      <c r="H359" s="7">
        <v>1</v>
      </c>
      <c r="I359" s="20" t="s">
        <v>498</v>
      </c>
      <c r="J359" s="20" t="s">
        <v>173</v>
      </c>
      <c r="K359" s="20" t="s">
        <v>1166</v>
      </c>
      <c r="L359" s="20" t="s">
        <v>160</v>
      </c>
      <c r="M359" s="20" t="s">
        <v>1166</v>
      </c>
      <c r="N359" s="20" t="s">
        <v>157</v>
      </c>
      <c r="O359" s="20" t="s">
        <v>160</v>
      </c>
      <c r="P359" s="20" t="s">
        <v>158</v>
      </c>
      <c r="Q359" s="68" t="s">
        <v>33</v>
      </c>
      <c r="R359" s="68" t="s">
        <v>36</v>
      </c>
      <c r="S359" s="129">
        <v>154.4</v>
      </c>
      <c r="T359" s="129">
        <v>154.4</v>
      </c>
      <c r="U359" s="129">
        <v>0.9</v>
      </c>
      <c r="V359" s="129">
        <v>2.2000000000000002</v>
      </c>
      <c r="W359" s="129">
        <v>2.1</v>
      </c>
      <c r="X359" s="129">
        <v>4.2</v>
      </c>
      <c r="Y359" s="129">
        <v>145</v>
      </c>
      <c r="Z359" s="6" t="s">
        <v>159</v>
      </c>
      <c r="AA359" s="6" t="s">
        <v>160</v>
      </c>
      <c r="AB359" s="20" t="s">
        <v>1947</v>
      </c>
      <c r="AC359" s="20" t="s">
        <v>399</v>
      </c>
      <c r="AD359" s="8">
        <v>0.84063379063470223</v>
      </c>
      <c r="AE359" s="8">
        <v>2.0915033162857863</v>
      </c>
      <c r="AF359" s="8">
        <v>1.9568038154026617</v>
      </c>
      <c r="AG359" s="8">
        <v>3.9136076308053234</v>
      </c>
      <c r="AH359" s="8">
        <v>128.81945813178686</v>
      </c>
      <c r="AI359" s="8">
        <v>8.8025485531284744</v>
      </c>
      <c r="AJ359" s="8">
        <v>137.62200668491533</v>
      </c>
    </row>
    <row r="360" spans="2:36" ht="14" customHeight="1">
      <c r="B360" s="56" t="s">
        <v>5</v>
      </c>
      <c r="C360" s="20" t="s">
        <v>40</v>
      </c>
      <c r="D360" s="20" t="s">
        <v>210</v>
      </c>
      <c r="E360" s="20" t="s">
        <v>499</v>
      </c>
      <c r="F360" s="20" t="s">
        <v>500</v>
      </c>
      <c r="G360" s="20" t="s">
        <v>154</v>
      </c>
      <c r="H360" s="7" t="s">
        <v>177</v>
      </c>
      <c r="I360" s="20" t="s">
        <v>501</v>
      </c>
      <c r="J360" s="20" t="s">
        <v>165</v>
      </c>
      <c r="K360" s="20" t="s">
        <v>1166</v>
      </c>
      <c r="L360" s="20"/>
      <c r="M360" s="20" t="s">
        <v>1166</v>
      </c>
      <c r="N360" s="20" t="s">
        <v>163</v>
      </c>
      <c r="O360" s="20" t="s">
        <v>163</v>
      </c>
      <c r="P360" s="20" t="s">
        <v>172</v>
      </c>
      <c r="Q360" s="68" t="s">
        <v>1167</v>
      </c>
      <c r="R360" s="68" t="s">
        <v>1168</v>
      </c>
      <c r="S360" s="129" t="s">
        <v>177</v>
      </c>
      <c r="T360" s="129">
        <v>4200</v>
      </c>
      <c r="U360" s="129">
        <v>0</v>
      </c>
      <c r="V360" s="129">
        <v>840</v>
      </c>
      <c r="W360" s="129">
        <v>840</v>
      </c>
      <c r="X360" s="129">
        <v>840</v>
      </c>
      <c r="Y360" s="129">
        <v>1680</v>
      </c>
      <c r="Z360" s="6" t="s">
        <v>159</v>
      </c>
      <c r="AA360" s="6" t="s">
        <v>160</v>
      </c>
      <c r="AB360" s="20"/>
      <c r="AC360" s="20" t="s">
        <v>399</v>
      </c>
      <c r="AD360" s="8">
        <v>0</v>
      </c>
      <c r="AE360" s="8">
        <v>798.57399349093657</v>
      </c>
      <c r="AF360" s="8">
        <v>782.72152616106473</v>
      </c>
      <c r="AG360" s="8">
        <v>782.72152616106473</v>
      </c>
      <c r="AH360" s="8">
        <v>1502.657699106358</v>
      </c>
      <c r="AI360" s="8">
        <v>2364.017045813066</v>
      </c>
      <c r="AJ360" s="8">
        <v>3866.6747449194245</v>
      </c>
    </row>
    <row r="361" spans="2:36" ht="14" customHeight="1">
      <c r="B361" s="56" t="s">
        <v>5</v>
      </c>
      <c r="C361" s="20" t="s">
        <v>441</v>
      </c>
      <c r="D361" s="20" t="s">
        <v>302</v>
      </c>
      <c r="E361" s="20" t="s">
        <v>503</v>
      </c>
      <c r="F361" s="20" t="s">
        <v>302</v>
      </c>
      <c r="G361" s="20" t="s">
        <v>154</v>
      </c>
      <c r="H361" s="7" t="s">
        <v>155</v>
      </c>
      <c r="I361" s="20" t="s">
        <v>502</v>
      </c>
      <c r="J361" s="20" t="s">
        <v>176</v>
      </c>
      <c r="K361" s="20" t="s">
        <v>1166</v>
      </c>
      <c r="L361" s="20" t="s">
        <v>160</v>
      </c>
      <c r="M361" s="20" t="s">
        <v>1169</v>
      </c>
      <c r="N361" s="20" t="s">
        <v>163</v>
      </c>
      <c r="O361" s="20" t="s">
        <v>160</v>
      </c>
      <c r="P361" s="20" t="s">
        <v>158</v>
      </c>
      <c r="Q361" s="68" t="s">
        <v>1170</v>
      </c>
      <c r="R361" s="68" t="s">
        <v>1171</v>
      </c>
      <c r="S361" s="129">
        <v>411.4</v>
      </c>
      <c r="T361" s="129">
        <v>411.4</v>
      </c>
      <c r="U361" s="129">
        <v>168.7</v>
      </c>
      <c r="V361" s="129">
        <v>125.6</v>
      </c>
      <c r="W361" s="129"/>
      <c r="X361" s="129"/>
      <c r="Y361" s="129">
        <v>0</v>
      </c>
      <c r="Z361" s="6" t="s">
        <v>159</v>
      </c>
      <c r="AA361" s="6" t="s">
        <v>379</v>
      </c>
      <c r="AB361" s="20"/>
      <c r="AC361" s="20" t="s">
        <v>399</v>
      </c>
      <c r="AD361" s="8">
        <v>157.57213386674917</v>
      </c>
      <c r="AE361" s="8">
        <v>119.40582569340671</v>
      </c>
      <c r="AF361" s="8">
        <v>0</v>
      </c>
      <c r="AG361" s="8">
        <v>0</v>
      </c>
      <c r="AH361" s="8">
        <v>0</v>
      </c>
      <c r="AI361" s="8">
        <v>276.97795956015591</v>
      </c>
      <c r="AJ361" s="8">
        <v>276.97795956015591</v>
      </c>
    </row>
    <row r="362" spans="2:36" ht="14" customHeight="1">
      <c r="B362" s="56" t="s">
        <v>5</v>
      </c>
      <c r="C362" s="20" t="s">
        <v>441</v>
      </c>
      <c r="D362" s="20" t="s">
        <v>302</v>
      </c>
      <c r="E362" s="20" t="s">
        <v>504</v>
      </c>
      <c r="F362" s="20" t="s">
        <v>302</v>
      </c>
      <c r="G362" s="20" t="s">
        <v>154</v>
      </c>
      <c r="H362" s="7" t="s">
        <v>155</v>
      </c>
      <c r="I362" s="20" t="s">
        <v>502</v>
      </c>
      <c r="J362" s="20" t="s">
        <v>175</v>
      </c>
      <c r="K362" s="20" t="s">
        <v>1166</v>
      </c>
      <c r="L362" s="20" t="s">
        <v>160</v>
      </c>
      <c r="M362" s="20" t="s">
        <v>1169</v>
      </c>
      <c r="N362" s="20" t="s">
        <v>163</v>
      </c>
      <c r="O362" s="20" t="s">
        <v>160</v>
      </c>
      <c r="P362" s="20" t="s">
        <v>158</v>
      </c>
      <c r="Q362" s="68" t="s">
        <v>1170</v>
      </c>
      <c r="R362" s="68" t="s">
        <v>1171</v>
      </c>
      <c r="S362" s="129">
        <v>247.1</v>
      </c>
      <c r="T362" s="129">
        <v>247.1</v>
      </c>
      <c r="U362" s="129">
        <v>101.3</v>
      </c>
      <c r="V362" s="129">
        <v>102.7</v>
      </c>
      <c r="W362" s="129"/>
      <c r="X362" s="129"/>
      <c r="Y362" s="129">
        <v>0</v>
      </c>
      <c r="Z362" s="6" t="s">
        <v>159</v>
      </c>
      <c r="AA362" s="6" t="s">
        <v>379</v>
      </c>
      <c r="AB362" s="20"/>
      <c r="AC362" s="20" t="s">
        <v>399</v>
      </c>
      <c r="AD362" s="8">
        <v>94.618003323661469</v>
      </c>
      <c r="AE362" s="8">
        <v>97.63517753752285</v>
      </c>
      <c r="AF362" s="8">
        <v>0</v>
      </c>
      <c r="AG362" s="8">
        <v>0</v>
      </c>
      <c r="AH362" s="8">
        <v>0</v>
      </c>
      <c r="AI362" s="8">
        <v>192.25318086118432</v>
      </c>
      <c r="AJ362" s="8">
        <v>192.25318086118432</v>
      </c>
    </row>
    <row r="363" spans="2:36" ht="14" customHeight="1">
      <c r="B363" s="56" t="s">
        <v>5</v>
      </c>
      <c r="C363" s="20" t="s">
        <v>441</v>
      </c>
      <c r="D363" s="20" t="s">
        <v>302</v>
      </c>
      <c r="E363" s="20" t="s">
        <v>505</v>
      </c>
      <c r="F363" s="20" t="s">
        <v>302</v>
      </c>
      <c r="G363" s="20" t="s">
        <v>154</v>
      </c>
      <c r="H363" s="7" t="s">
        <v>155</v>
      </c>
      <c r="I363" s="20" t="s">
        <v>502</v>
      </c>
      <c r="J363" s="20" t="s">
        <v>181</v>
      </c>
      <c r="K363" s="20" t="s">
        <v>1166</v>
      </c>
      <c r="L363" s="20" t="s">
        <v>160</v>
      </c>
      <c r="M363" s="20" t="s">
        <v>1169</v>
      </c>
      <c r="N363" s="20" t="s">
        <v>163</v>
      </c>
      <c r="O363" s="20" t="s">
        <v>160</v>
      </c>
      <c r="P363" s="20" t="s">
        <v>158</v>
      </c>
      <c r="Q363" s="68" t="s">
        <v>1170</v>
      </c>
      <c r="R363" s="68" t="s">
        <v>1171</v>
      </c>
      <c r="S363" s="129">
        <v>458.8</v>
      </c>
      <c r="T363" s="129">
        <v>458.8</v>
      </c>
      <c r="U363" s="129">
        <v>188</v>
      </c>
      <c r="V363" s="129">
        <v>209.8</v>
      </c>
      <c r="W363" s="129"/>
      <c r="X363" s="129"/>
      <c r="Y363" s="129">
        <v>0</v>
      </c>
      <c r="Z363" s="6" t="s">
        <v>159</v>
      </c>
      <c r="AA363" s="6" t="s">
        <v>379</v>
      </c>
      <c r="AB363" s="20"/>
      <c r="AC363" s="20" t="s">
        <v>399</v>
      </c>
      <c r="AD363" s="8">
        <v>175.59905848813779</v>
      </c>
      <c r="AE363" s="8">
        <v>199.45336170761726</v>
      </c>
      <c r="AF363" s="8">
        <v>0</v>
      </c>
      <c r="AG363" s="8">
        <v>0</v>
      </c>
      <c r="AH363" s="8">
        <v>0</v>
      </c>
      <c r="AI363" s="8">
        <v>375.05242019575508</v>
      </c>
      <c r="AJ363" s="8">
        <v>375.05242019575508</v>
      </c>
    </row>
    <row r="364" spans="2:36" ht="14" customHeight="1">
      <c r="B364" s="56" t="s">
        <v>5</v>
      </c>
      <c r="C364" s="20" t="s">
        <v>441</v>
      </c>
      <c r="D364" s="20" t="s">
        <v>302</v>
      </c>
      <c r="E364" s="20" t="s">
        <v>506</v>
      </c>
      <c r="F364" s="20" t="s">
        <v>302</v>
      </c>
      <c r="G364" s="20" t="s">
        <v>154</v>
      </c>
      <c r="H364" s="7" t="s">
        <v>155</v>
      </c>
      <c r="I364" s="20" t="s">
        <v>502</v>
      </c>
      <c r="J364" s="20" t="s">
        <v>180</v>
      </c>
      <c r="K364" s="20" t="s">
        <v>1166</v>
      </c>
      <c r="L364" s="20" t="s">
        <v>160</v>
      </c>
      <c r="M364" s="20" t="s">
        <v>1169</v>
      </c>
      <c r="N364" s="20" t="s">
        <v>163</v>
      </c>
      <c r="O364" s="20" t="s">
        <v>160</v>
      </c>
      <c r="P364" s="20" t="s">
        <v>158</v>
      </c>
      <c r="Q364" s="69" t="s">
        <v>1170</v>
      </c>
      <c r="R364" s="69" t="s">
        <v>1171</v>
      </c>
      <c r="S364" s="129">
        <v>275.5</v>
      </c>
      <c r="T364" s="129">
        <v>275.5</v>
      </c>
      <c r="U364" s="129">
        <v>112</v>
      </c>
      <c r="V364" s="129">
        <v>84.3</v>
      </c>
      <c r="W364" s="129"/>
      <c r="X364" s="129"/>
      <c r="Y364" s="129">
        <v>0</v>
      </c>
      <c r="Z364" s="6" t="s">
        <v>159</v>
      </c>
      <c r="AA364" s="6" t="s">
        <v>379</v>
      </c>
      <c r="AB364" s="20"/>
      <c r="AC364" s="20" t="s">
        <v>399</v>
      </c>
      <c r="AD364" s="8">
        <v>104.61220505676293</v>
      </c>
      <c r="AE364" s="8">
        <v>80.142604346768991</v>
      </c>
      <c r="AF364" s="8">
        <v>0</v>
      </c>
      <c r="AG364" s="8">
        <v>0</v>
      </c>
      <c r="AH364" s="8">
        <v>0</v>
      </c>
      <c r="AI364" s="8">
        <v>184.75480940353191</v>
      </c>
      <c r="AJ364" s="8">
        <v>184.75480940353191</v>
      </c>
    </row>
    <row r="365" spans="2:36" ht="14" customHeight="1">
      <c r="B365" s="56" t="s">
        <v>5</v>
      </c>
      <c r="C365" s="20" t="s">
        <v>441</v>
      </c>
      <c r="D365" s="20" t="s">
        <v>302</v>
      </c>
      <c r="E365" s="20" t="s">
        <v>507</v>
      </c>
      <c r="F365" s="20" t="s">
        <v>302</v>
      </c>
      <c r="G365" s="20" t="s">
        <v>154</v>
      </c>
      <c r="H365" s="7" t="s">
        <v>155</v>
      </c>
      <c r="I365" s="20" t="s">
        <v>502</v>
      </c>
      <c r="J365" s="20" t="s">
        <v>173</v>
      </c>
      <c r="K365" s="20" t="s">
        <v>1166</v>
      </c>
      <c r="L365" s="20" t="s">
        <v>160</v>
      </c>
      <c r="M365" s="20" t="s">
        <v>1169</v>
      </c>
      <c r="N365" s="20" t="s">
        <v>163</v>
      </c>
      <c r="O365" s="20" t="s">
        <v>160</v>
      </c>
      <c r="P365" s="20" t="s">
        <v>158</v>
      </c>
      <c r="Q365" s="69" t="s">
        <v>1170</v>
      </c>
      <c r="R365" s="69" t="s">
        <v>1171</v>
      </c>
      <c r="S365" s="129">
        <v>183.7</v>
      </c>
      <c r="T365" s="129">
        <v>183.7</v>
      </c>
      <c r="U365" s="129">
        <v>75.3</v>
      </c>
      <c r="V365" s="129">
        <v>84</v>
      </c>
      <c r="W365" s="129"/>
      <c r="X365" s="129"/>
      <c r="Y365" s="129">
        <v>0</v>
      </c>
      <c r="Z365" s="6" t="s">
        <v>159</v>
      </c>
      <c r="AA365" s="6" t="s">
        <v>379</v>
      </c>
      <c r="AB365" s="20"/>
      <c r="AC365" s="20" t="s">
        <v>399</v>
      </c>
      <c r="AD365" s="8">
        <v>70.333027149770075</v>
      </c>
      <c r="AE365" s="8">
        <v>79.857399349093654</v>
      </c>
      <c r="AF365" s="8">
        <v>0</v>
      </c>
      <c r="AG365" s="8">
        <v>0</v>
      </c>
      <c r="AH365" s="8">
        <v>0</v>
      </c>
      <c r="AI365" s="8">
        <v>150.19042649886373</v>
      </c>
      <c r="AJ365" s="8">
        <v>150.19042649886373</v>
      </c>
    </row>
    <row r="366" spans="2:36" ht="14" customHeight="1">
      <c r="B366" s="56" t="s">
        <v>5</v>
      </c>
      <c r="C366" s="20" t="s">
        <v>441</v>
      </c>
      <c r="D366" s="20" t="s">
        <v>302</v>
      </c>
      <c r="E366" s="20" t="s">
        <v>508</v>
      </c>
      <c r="F366" s="20" t="s">
        <v>302</v>
      </c>
      <c r="G366" s="20" t="s">
        <v>154</v>
      </c>
      <c r="H366" s="7" t="s">
        <v>155</v>
      </c>
      <c r="I366" s="20" t="s">
        <v>502</v>
      </c>
      <c r="J366" s="20" t="s">
        <v>174</v>
      </c>
      <c r="K366" s="20" t="s">
        <v>1166</v>
      </c>
      <c r="L366" s="20" t="s">
        <v>160</v>
      </c>
      <c r="M366" s="20" t="s">
        <v>1169</v>
      </c>
      <c r="N366" s="20" t="s">
        <v>163</v>
      </c>
      <c r="O366" s="20" t="s">
        <v>160</v>
      </c>
      <c r="P366" s="20" t="s">
        <v>158</v>
      </c>
      <c r="Q366" s="68" t="s">
        <v>1170</v>
      </c>
      <c r="R366" s="68" t="s">
        <v>1171</v>
      </c>
      <c r="S366" s="129">
        <v>105.3</v>
      </c>
      <c r="T366" s="129">
        <v>105.3</v>
      </c>
      <c r="U366" s="129">
        <v>42.6</v>
      </c>
      <c r="V366" s="129">
        <v>35</v>
      </c>
      <c r="W366" s="129"/>
      <c r="X366" s="129"/>
      <c r="Y366" s="129">
        <v>0</v>
      </c>
      <c r="Z366" s="6" t="s">
        <v>159</v>
      </c>
      <c r="AA366" s="6" t="s">
        <v>379</v>
      </c>
      <c r="AB366" s="20"/>
      <c r="AC366" s="20" t="s">
        <v>399</v>
      </c>
      <c r="AD366" s="8">
        <v>39.789999423375903</v>
      </c>
      <c r="AE366" s="8">
        <v>33.273916395455693</v>
      </c>
      <c r="AF366" s="8">
        <v>0</v>
      </c>
      <c r="AG366" s="8">
        <v>0</v>
      </c>
      <c r="AH366" s="8">
        <v>0</v>
      </c>
      <c r="AI366" s="8">
        <v>73.063915818831589</v>
      </c>
      <c r="AJ366" s="8">
        <v>73.063915818831589</v>
      </c>
    </row>
    <row r="367" spans="2:36" ht="14" customHeight="1">
      <c r="B367" s="56" t="s">
        <v>5</v>
      </c>
      <c r="C367" s="20" t="s">
        <v>441</v>
      </c>
      <c r="D367" s="20" t="s">
        <v>302</v>
      </c>
      <c r="E367" s="20" t="s">
        <v>509</v>
      </c>
      <c r="F367" s="20" t="s">
        <v>302</v>
      </c>
      <c r="G367" s="20" t="s">
        <v>154</v>
      </c>
      <c r="H367" s="7" t="s">
        <v>155</v>
      </c>
      <c r="I367" s="20" t="s">
        <v>502</v>
      </c>
      <c r="J367" s="20" t="s">
        <v>178</v>
      </c>
      <c r="K367" s="20" t="s">
        <v>1166</v>
      </c>
      <c r="L367" s="20" t="s">
        <v>160</v>
      </c>
      <c r="M367" s="20" t="s">
        <v>1169</v>
      </c>
      <c r="N367" s="20" t="s">
        <v>163</v>
      </c>
      <c r="O367" s="20" t="s">
        <v>160</v>
      </c>
      <c r="P367" s="20" t="s">
        <v>158</v>
      </c>
      <c r="Q367" s="68" t="s">
        <v>1170</v>
      </c>
      <c r="R367" s="68" t="s">
        <v>1171</v>
      </c>
      <c r="S367" s="129">
        <v>109.7</v>
      </c>
      <c r="T367" s="129">
        <v>109.7</v>
      </c>
      <c r="U367" s="129">
        <v>43.8</v>
      </c>
      <c r="V367" s="129">
        <v>48.9</v>
      </c>
      <c r="W367" s="129"/>
      <c r="X367" s="129"/>
      <c r="Y367" s="129">
        <v>0</v>
      </c>
      <c r="Z367" s="6" t="s">
        <v>159</v>
      </c>
      <c r="AA367" s="6" t="s">
        <v>379</v>
      </c>
      <c r="AB367" s="20"/>
      <c r="AC367" s="20" t="s">
        <v>399</v>
      </c>
      <c r="AD367" s="8">
        <v>40.9108444775555</v>
      </c>
      <c r="AE367" s="8">
        <v>46.488414621079521</v>
      </c>
      <c r="AF367" s="8">
        <v>0</v>
      </c>
      <c r="AG367" s="8">
        <v>0</v>
      </c>
      <c r="AH367" s="8">
        <v>0</v>
      </c>
      <c r="AI367" s="8">
        <v>87.399259098635014</v>
      </c>
      <c r="AJ367" s="8">
        <v>87.399259098635014</v>
      </c>
    </row>
    <row r="368" spans="2:36" ht="14" customHeight="1">
      <c r="B368" s="56" t="s">
        <v>5</v>
      </c>
      <c r="C368" s="20" t="s">
        <v>441</v>
      </c>
      <c r="D368" s="20" t="s">
        <v>302</v>
      </c>
      <c r="E368" s="20" t="s">
        <v>510</v>
      </c>
      <c r="F368" s="20" t="s">
        <v>302</v>
      </c>
      <c r="G368" s="20" t="s">
        <v>154</v>
      </c>
      <c r="H368" s="7" t="s">
        <v>155</v>
      </c>
      <c r="I368" s="20" t="s">
        <v>502</v>
      </c>
      <c r="J368" s="20" t="s">
        <v>179</v>
      </c>
      <c r="K368" s="20" t="s">
        <v>1166</v>
      </c>
      <c r="L368" s="20" t="s">
        <v>160</v>
      </c>
      <c r="M368" s="20" t="s">
        <v>1169</v>
      </c>
      <c r="N368" s="20" t="s">
        <v>163</v>
      </c>
      <c r="O368" s="20" t="s">
        <v>160</v>
      </c>
      <c r="P368" s="20" t="s">
        <v>158</v>
      </c>
      <c r="Q368" s="69" t="s">
        <v>1170</v>
      </c>
      <c r="R368" s="69" t="s">
        <v>1171</v>
      </c>
      <c r="S368" s="129">
        <v>203.1</v>
      </c>
      <c r="T368" s="129">
        <v>203.1</v>
      </c>
      <c r="U368" s="129">
        <v>82.8</v>
      </c>
      <c r="V368" s="129">
        <v>79.7</v>
      </c>
      <c r="W368" s="129"/>
      <c r="X368" s="129"/>
      <c r="Y368" s="129">
        <v>0</v>
      </c>
      <c r="Z368" s="6" t="s">
        <v>159</v>
      </c>
      <c r="AA368" s="6" t="s">
        <v>379</v>
      </c>
      <c r="AB368" s="20"/>
      <c r="AC368" s="20" t="s">
        <v>399</v>
      </c>
      <c r="AD368" s="8">
        <v>77.338308738392598</v>
      </c>
      <c r="AE368" s="8">
        <v>75.769461049080533</v>
      </c>
      <c r="AF368" s="8">
        <v>0</v>
      </c>
      <c r="AG368" s="8">
        <v>0</v>
      </c>
      <c r="AH368" s="8">
        <v>0</v>
      </c>
      <c r="AI368" s="8">
        <v>153.10776978747313</v>
      </c>
      <c r="AJ368" s="8">
        <v>153.10776978747313</v>
      </c>
    </row>
    <row r="369" spans="2:36" ht="14" customHeight="1">
      <c r="B369" s="56" t="s">
        <v>5</v>
      </c>
      <c r="C369" s="20" t="s">
        <v>40</v>
      </c>
      <c r="D369" s="20" t="s">
        <v>216</v>
      </c>
      <c r="E369" s="20" t="s">
        <v>511</v>
      </c>
      <c r="F369" s="20" t="s">
        <v>512</v>
      </c>
      <c r="G369" s="20" t="s">
        <v>154</v>
      </c>
      <c r="H369" s="7" t="s">
        <v>513</v>
      </c>
      <c r="I369" s="20" t="s">
        <v>514</v>
      </c>
      <c r="J369" s="20" t="s">
        <v>165</v>
      </c>
      <c r="K369" s="20"/>
      <c r="L369" s="20" t="s">
        <v>157</v>
      </c>
      <c r="M369" s="20" t="s">
        <v>1169</v>
      </c>
      <c r="N369" s="20" t="s">
        <v>163</v>
      </c>
      <c r="O369" s="20" t="s">
        <v>160</v>
      </c>
      <c r="P369" s="20" t="s">
        <v>172</v>
      </c>
      <c r="Q369" s="69" t="s">
        <v>1172</v>
      </c>
      <c r="R369" s="69" t="s">
        <v>1173</v>
      </c>
      <c r="S369" s="129" t="s">
        <v>1174</v>
      </c>
      <c r="T369" s="129">
        <v>120</v>
      </c>
      <c r="U369" s="129">
        <v>120</v>
      </c>
      <c r="V369" s="129">
        <v>0</v>
      </c>
      <c r="W369" s="129">
        <v>0</v>
      </c>
      <c r="X369" s="129">
        <v>0</v>
      </c>
      <c r="Y369" s="129">
        <v>0</v>
      </c>
      <c r="Z369" s="6" t="s">
        <v>159</v>
      </c>
      <c r="AA369" s="6" t="s">
        <v>379</v>
      </c>
      <c r="AB369" s="20"/>
      <c r="AC369" s="20" t="s">
        <v>399</v>
      </c>
      <c r="AD369" s="8">
        <v>112.08450541796029</v>
      </c>
      <c r="AE369" s="8">
        <v>0</v>
      </c>
      <c r="AF369" s="8">
        <v>0</v>
      </c>
      <c r="AG369" s="8">
        <v>0</v>
      </c>
      <c r="AH369" s="8">
        <v>0</v>
      </c>
      <c r="AI369" s="8">
        <v>112.08450541796029</v>
      </c>
      <c r="AJ369" s="8">
        <v>112.08450541796029</v>
      </c>
    </row>
    <row r="370" spans="2:36" ht="14" customHeight="1">
      <c r="B370" s="56" t="s">
        <v>5</v>
      </c>
      <c r="C370" s="20" t="s">
        <v>21</v>
      </c>
      <c r="D370" s="20" t="s">
        <v>210</v>
      </c>
      <c r="E370" s="20" t="s">
        <v>515</v>
      </c>
      <c r="F370" s="20" t="s">
        <v>516</v>
      </c>
      <c r="G370" s="20" t="s">
        <v>154</v>
      </c>
      <c r="H370" s="7">
        <v>1</v>
      </c>
      <c r="I370" s="20" t="s">
        <v>517</v>
      </c>
      <c r="J370" s="20" t="s">
        <v>156</v>
      </c>
      <c r="K370" s="20" t="s">
        <v>1169</v>
      </c>
      <c r="L370" s="20" t="s">
        <v>160</v>
      </c>
      <c r="M370" s="20" t="s">
        <v>1166</v>
      </c>
      <c r="N370" s="20" t="s">
        <v>160</v>
      </c>
      <c r="O370" s="20" t="s">
        <v>163</v>
      </c>
      <c r="P370" s="20" t="s">
        <v>158</v>
      </c>
      <c r="Q370" s="68">
        <v>2020</v>
      </c>
      <c r="R370" s="68">
        <v>2023</v>
      </c>
      <c r="S370" s="129">
        <v>74.099999999999994</v>
      </c>
      <c r="T370" s="129">
        <v>74.099999999999994</v>
      </c>
      <c r="U370" s="129">
        <v>30.9</v>
      </c>
      <c r="V370" s="129">
        <v>36.9</v>
      </c>
      <c r="W370" s="129">
        <v>0</v>
      </c>
      <c r="X370" s="129">
        <v>0</v>
      </c>
      <c r="Y370" s="129">
        <v>0</v>
      </c>
      <c r="Z370" s="6" t="s">
        <v>159</v>
      </c>
      <c r="AA370" s="6" t="s">
        <v>160</v>
      </c>
      <c r="AB370" s="20" t="s">
        <v>1948</v>
      </c>
      <c r="AC370" s="20" t="s">
        <v>399</v>
      </c>
      <c r="AD370" s="8">
        <v>28.861760145124773</v>
      </c>
      <c r="AE370" s="8">
        <v>35.080214714066145</v>
      </c>
      <c r="AF370" s="8">
        <v>0</v>
      </c>
      <c r="AG370" s="8">
        <v>0</v>
      </c>
      <c r="AH370" s="8">
        <v>0</v>
      </c>
      <c r="AI370" s="8">
        <v>63.941974859190921</v>
      </c>
      <c r="AJ370" s="8">
        <v>63.941974859190921</v>
      </c>
    </row>
    <row r="371" spans="2:36" ht="14" customHeight="1">
      <c r="B371" s="56" t="s">
        <v>5</v>
      </c>
      <c r="C371" s="20" t="s">
        <v>14</v>
      </c>
      <c r="D371" s="20" t="s">
        <v>210</v>
      </c>
      <c r="E371" s="20" t="s">
        <v>160</v>
      </c>
      <c r="F371" s="20" t="s">
        <v>518</v>
      </c>
      <c r="G371" s="20" t="s">
        <v>169</v>
      </c>
      <c r="H371" s="7" t="s">
        <v>160</v>
      </c>
      <c r="I371" s="20" t="s">
        <v>519</v>
      </c>
      <c r="J371" s="20" t="s">
        <v>165</v>
      </c>
      <c r="K371" s="20" t="s">
        <v>1166</v>
      </c>
      <c r="L371" s="20" t="s">
        <v>157</v>
      </c>
      <c r="M371" s="20" t="s">
        <v>1166</v>
      </c>
      <c r="N371" s="20" t="s">
        <v>157</v>
      </c>
      <c r="O371" s="20" t="s">
        <v>163</v>
      </c>
      <c r="P371" s="20" t="s">
        <v>172</v>
      </c>
      <c r="Q371" s="68">
        <v>2023</v>
      </c>
      <c r="R371" s="68" t="s">
        <v>1175</v>
      </c>
      <c r="S371" s="129">
        <v>950</v>
      </c>
      <c r="T371" s="129">
        <v>950</v>
      </c>
      <c r="U371" s="129">
        <v>0</v>
      </c>
      <c r="V371" s="129">
        <v>150</v>
      </c>
      <c r="W371" s="129">
        <v>200</v>
      </c>
      <c r="X371" s="129">
        <v>200</v>
      </c>
      <c r="Y371" s="129">
        <v>400</v>
      </c>
      <c r="Z371" s="6" t="s">
        <v>159</v>
      </c>
      <c r="AA371" s="6" t="s">
        <v>160</v>
      </c>
      <c r="AB371" s="20"/>
      <c r="AC371" s="20" t="s">
        <v>399</v>
      </c>
      <c r="AD371" s="8">
        <v>0</v>
      </c>
      <c r="AE371" s="8">
        <v>142.60249883766724</v>
      </c>
      <c r="AF371" s="8">
        <v>186.36226813358684</v>
      </c>
      <c r="AG371" s="8">
        <v>186.36226813358684</v>
      </c>
      <c r="AH371" s="8">
        <v>357.77564264437098</v>
      </c>
      <c r="AI371" s="8">
        <v>515.32703510484089</v>
      </c>
      <c r="AJ371" s="8">
        <v>873.10267774921192</v>
      </c>
    </row>
    <row r="372" spans="2:36" ht="14" customHeight="1">
      <c r="B372" s="56" t="s">
        <v>5</v>
      </c>
      <c r="C372" s="20" t="s">
        <v>441</v>
      </c>
      <c r="D372" s="20" t="s">
        <v>210</v>
      </c>
      <c r="E372" s="20" t="s">
        <v>160</v>
      </c>
      <c r="F372" s="20" t="s">
        <v>520</v>
      </c>
      <c r="G372" s="20" t="s">
        <v>154</v>
      </c>
      <c r="H372" s="7" t="s">
        <v>521</v>
      </c>
      <c r="I372" s="20" t="s">
        <v>522</v>
      </c>
      <c r="J372" s="20" t="s">
        <v>523</v>
      </c>
      <c r="K372" s="20" t="s">
        <v>1169</v>
      </c>
      <c r="L372" s="20" t="s">
        <v>157</v>
      </c>
      <c r="M372" s="20" t="s">
        <v>1166</v>
      </c>
      <c r="N372" s="20" t="s">
        <v>163</v>
      </c>
      <c r="O372" s="20" t="s">
        <v>163</v>
      </c>
      <c r="P372" s="20" t="s">
        <v>158</v>
      </c>
      <c r="Q372" s="68" t="s">
        <v>1176</v>
      </c>
      <c r="R372" s="68" t="s">
        <v>1177</v>
      </c>
      <c r="S372" s="129">
        <v>80</v>
      </c>
      <c r="T372" s="129">
        <v>80</v>
      </c>
      <c r="U372" s="129">
        <v>20</v>
      </c>
      <c r="V372" s="129">
        <v>20</v>
      </c>
      <c r="W372" s="129">
        <v>20</v>
      </c>
      <c r="X372" s="129">
        <v>20</v>
      </c>
      <c r="Y372" s="129">
        <v>0</v>
      </c>
      <c r="Z372" s="6" t="s">
        <v>159</v>
      </c>
      <c r="AA372" s="6" t="s">
        <v>160</v>
      </c>
      <c r="AB372" s="20"/>
      <c r="AC372" s="20" t="s">
        <v>399</v>
      </c>
      <c r="AD372" s="8">
        <v>18.680750902993381</v>
      </c>
      <c r="AE372" s="8">
        <v>19.013666511688967</v>
      </c>
      <c r="AF372" s="8">
        <v>18.636226813358682</v>
      </c>
      <c r="AG372" s="8">
        <v>18.636226813358682</v>
      </c>
      <c r="AH372" s="8">
        <v>0</v>
      </c>
      <c r="AI372" s="8">
        <v>74.966871041399713</v>
      </c>
      <c r="AJ372" s="8">
        <v>74.966871041399713</v>
      </c>
    </row>
    <row r="373" spans="2:36" ht="14" customHeight="1">
      <c r="B373" s="56" t="s">
        <v>5</v>
      </c>
      <c r="C373" s="20" t="s">
        <v>441</v>
      </c>
      <c r="D373" s="20" t="s">
        <v>210</v>
      </c>
      <c r="E373" s="20" t="s">
        <v>160</v>
      </c>
      <c r="F373" s="20" t="s">
        <v>524</v>
      </c>
      <c r="G373" s="20" t="s">
        <v>154</v>
      </c>
      <c r="H373" s="7" t="s">
        <v>160</v>
      </c>
      <c r="I373" s="20" t="s">
        <v>525</v>
      </c>
      <c r="J373" s="20" t="s">
        <v>165</v>
      </c>
      <c r="K373" s="20" t="s">
        <v>1169</v>
      </c>
      <c r="L373" s="20" t="s">
        <v>157</v>
      </c>
      <c r="M373" s="20" t="s">
        <v>1166</v>
      </c>
      <c r="N373" s="20" t="s">
        <v>163</v>
      </c>
      <c r="O373" s="20" t="s">
        <v>163</v>
      </c>
      <c r="P373" s="20" t="s">
        <v>172</v>
      </c>
      <c r="Q373" s="68" t="s">
        <v>1178</v>
      </c>
      <c r="R373" s="68" t="s">
        <v>1179</v>
      </c>
      <c r="S373" s="129">
        <v>90</v>
      </c>
      <c r="T373" s="129">
        <v>0</v>
      </c>
      <c r="U373" s="129">
        <v>4</v>
      </c>
      <c r="V373" s="129">
        <v>23</v>
      </c>
      <c r="W373" s="129">
        <v>33</v>
      </c>
      <c r="X373" s="129">
        <v>30</v>
      </c>
      <c r="Y373" s="129">
        <v>0</v>
      </c>
      <c r="Z373" s="6" t="s">
        <v>159</v>
      </c>
      <c r="AA373" s="6" t="s">
        <v>160</v>
      </c>
      <c r="AB373" s="20"/>
      <c r="AC373" s="20" t="s">
        <v>399</v>
      </c>
      <c r="AD373" s="8">
        <v>3.7361501805986763</v>
      </c>
      <c r="AE373" s="8">
        <v>21.865716488442313</v>
      </c>
      <c r="AF373" s="8">
        <v>30.749774242041827</v>
      </c>
      <c r="AG373" s="8">
        <v>27.954340220038024</v>
      </c>
      <c r="AH373" s="8">
        <v>0</v>
      </c>
      <c r="AI373" s="8">
        <v>84.305981131120845</v>
      </c>
      <c r="AJ373" s="8">
        <v>84.305981131120845</v>
      </c>
    </row>
    <row r="374" spans="2:36" ht="14" customHeight="1">
      <c r="B374" s="56" t="s">
        <v>5</v>
      </c>
      <c r="C374" s="20" t="s">
        <v>40</v>
      </c>
      <c r="D374" s="20" t="s">
        <v>210</v>
      </c>
      <c r="E374" s="20" t="s">
        <v>160</v>
      </c>
      <c r="F374" s="20" t="s">
        <v>526</v>
      </c>
      <c r="G374" s="20" t="s">
        <v>154</v>
      </c>
      <c r="H374" s="7" t="s">
        <v>160</v>
      </c>
      <c r="I374" s="20" t="s">
        <v>527</v>
      </c>
      <c r="J374" s="20" t="s">
        <v>523</v>
      </c>
      <c r="K374" s="20" t="s">
        <v>148</v>
      </c>
      <c r="L374" s="20" t="s">
        <v>157</v>
      </c>
      <c r="M374" s="20" t="s">
        <v>1166</v>
      </c>
      <c r="N374" s="20" t="s">
        <v>163</v>
      </c>
      <c r="O374" s="20" t="s">
        <v>163</v>
      </c>
      <c r="P374" s="20" t="s">
        <v>158</v>
      </c>
      <c r="Q374" s="68">
        <v>2014</v>
      </c>
      <c r="R374" s="68" t="s">
        <v>1180</v>
      </c>
      <c r="S374" s="129" t="s">
        <v>1914</v>
      </c>
      <c r="T374" s="129">
        <v>242.2</v>
      </c>
      <c r="U374" s="129">
        <v>38.75</v>
      </c>
      <c r="V374" s="129">
        <v>55.35</v>
      </c>
      <c r="W374" s="129">
        <v>13.2</v>
      </c>
      <c r="X374" s="129">
        <v>17.7</v>
      </c>
      <c r="Y374" s="129">
        <v>0</v>
      </c>
      <c r="Z374" s="6" t="s">
        <v>159</v>
      </c>
      <c r="AA374" s="6" t="s">
        <v>160</v>
      </c>
      <c r="AB374" s="20"/>
      <c r="AC374" s="20" t="s">
        <v>399</v>
      </c>
      <c r="AD374" s="8">
        <v>36.193954874549675</v>
      </c>
      <c r="AE374" s="8">
        <v>52.620322071099217</v>
      </c>
      <c r="AF374" s="8">
        <v>12.29990969681673</v>
      </c>
      <c r="AG374" s="8">
        <v>16.493060729822435</v>
      </c>
      <c r="AH374" s="8">
        <v>0</v>
      </c>
      <c r="AI374" s="8">
        <v>117.60724737228804</v>
      </c>
      <c r="AJ374" s="8">
        <v>117.60724737228804</v>
      </c>
    </row>
    <row r="375" spans="2:36" ht="14" customHeight="1">
      <c r="B375" s="56" t="s">
        <v>5</v>
      </c>
      <c r="C375" s="20" t="s">
        <v>40</v>
      </c>
      <c r="D375" s="20" t="s">
        <v>210</v>
      </c>
      <c r="E375" s="20" t="s">
        <v>528</v>
      </c>
      <c r="F375" s="20" t="s">
        <v>529</v>
      </c>
      <c r="G375" s="20" t="s">
        <v>154</v>
      </c>
      <c r="H375" s="7" t="s">
        <v>160</v>
      </c>
      <c r="I375" s="20" t="s">
        <v>530</v>
      </c>
      <c r="J375" s="20" t="s">
        <v>531</v>
      </c>
      <c r="K375" s="20" t="s">
        <v>148</v>
      </c>
      <c r="L375" s="20" t="s">
        <v>157</v>
      </c>
      <c r="M375" s="20" t="s">
        <v>1166</v>
      </c>
      <c r="N375" s="20" t="s">
        <v>163</v>
      </c>
      <c r="O375" s="20" t="s">
        <v>163</v>
      </c>
      <c r="P375" s="20" t="s">
        <v>158</v>
      </c>
      <c r="Q375" s="68">
        <v>2016</v>
      </c>
      <c r="R375" s="68" t="s">
        <v>1181</v>
      </c>
      <c r="S375" s="129">
        <v>58</v>
      </c>
      <c r="T375" s="129">
        <v>58</v>
      </c>
      <c r="U375" s="129">
        <v>10</v>
      </c>
      <c r="V375" s="129">
        <v>15</v>
      </c>
      <c r="W375" s="129">
        <v>15</v>
      </c>
      <c r="X375" s="129">
        <v>10</v>
      </c>
      <c r="Y375" s="129">
        <v>0</v>
      </c>
      <c r="Z375" s="6" t="s">
        <v>159</v>
      </c>
      <c r="AA375" s="6" t="s">
        <v>160</v>
      </c>
      <c r="AB375" s="20"/>
      <c r="AC375" s="20" t="s">
        <v>399</v>
      </c>
      <c r="AD375" s="8">
        <v>9.3403754514966906</v>
      </c>
      <c r="AE375" s="8">
        <v>14.260249883766726</v>
      </c>
      <c r="AF375" s="8">
        <v>13.977170110019012</v>
      </c>
      <c r="AG375" s="8">
        <v>9.3181134066793412</v>
      </c>
      <c r="AH375" s="8">
        <v>0</v>
      </c>
      <c r="AI375" s="8">
        <v>46.895908851961764</v>
      </c>
      <c r="AJ375" s="8">
        <v>46.895908851961764</v>
      </c>
    </row>
    <row r="376" spans="2:36" ht="14" customHeight="1">
      <c r="B376" s="56" t="s">
        <v>5</v>
      </c>
      <c r="C376" s="20" t="s">
        <v>40</v>
      </c>
      <c r="D376" s="20" t="s">
        <v>210</v>
      </c>
      <c r="E376" s="20" t="s">
        <v>528</v>
      </c>
      <c r="F376" s="20" t="s">
        <v>532</v>
      </c>
      <c r="G376" s="20" t="s">
        <v>154</v>
      </c>
      <c r="H376" s="7" t="s">
        <v>521</v>
      </c>
      <c r="I376" s="20" t="s">
        <v>533</v>
      </c>
      <c r="J376" s="20" t="s">
        <v>531</v>
      </c>
      <c r="K376" s="20" t="s">
        <v>148</v>
      </c>
      <c r="L376" s="20" t="s">
        <v>157</v>
      </c>
      <c r="M376" s="20" t="s">
        <v>1166</v>
      </c>
      <c r="N376" s="20" t="s">
        <v>163</v>
      </c>
      <c r="O376" s="20" t="s">
        <v>160</v>
      </c>
      <c r="P376" s="20" t="s">
        <v>158</v>
      </c>
      <c r="Q376" s="68">
        <v>2011</v>
      </c>
      <c r="R376" s="68" t="s">
        <v>1182</v>
      </c>
      <c r="S376" s="129">
        <v>1595.47</v>
      </c>
      <c r="T376" s="129">
        <v>1595.47</v>
      </c>
      <c r="U376" s="129">
        <v>195</v>
      </c>
      <c r="V376" s="129">
        <v>208</v>
      </c>
      <c r="W376" s="129"/>
      <c r="X376" s="129"/>
      <c r="Y376" s="129">
        <v>0</v>
      </c>
      <c r="Z376" s="6" t="s">
        <v>159</v>
      </c>
      <c r="AA376" s="6" t="s">
        <v>160</v>
      </c>
      <c r="AB376" s="20"/>
      <c r="AC376" s="20" t="s">
        <v>399</v>
      </c>
      <c r="AD376" s="8">
        <v>182.13732130418546</v>
      </c>
      <c r="AE376" s="8">
        <v>197.74213172156524</v>
      </c>
      <c r="AF376" s="8">
        <v>0</v>
      </c>
      <c r="AG376" s="8">
        <v>0</v>
      </c>
      <c r="AH376" s="8">
        <v>0</v>
      </c>
      <c r="AI376" s="8">
        <v>379.87945302575071</v>
      </c>
      <c r="AJ376" s="8">
        <v>379.87945302575071</v>
      </c>
    </row>
    <row r="377" spans="2:36" ht="14" customHeight="1">
      <c r="B377" s="56" t="s">
        <v>5</v>
      </c>
      <c r="C377" s="20" t="s">
        <v>40</v>
      </c>
      <c r="D377" s="20" t="s">
        <v>210</v>
      </c>
      <c r="E377" s="20" t="s">
        <v>528</v>
      </c>
      <c r="F377" s="20" t="s">
        <v>534</v>
      </c>
      <c r="G377" s="20" t="s">
        <v>154</v>
      </c>
      <c r="H377" s="7" t="s">
        <v>521</v>
      </c>
      <c r="I377" s="20" t="s">
        <v>535</v>
      </c>
      <c r="J377" s="20" t="s">
        <v>531</v>
      </c>
      <c r="K377" s="20" t="s">
        <v>148</v>
      </c>
      <c r="L377" s="20" t="s">
        <v>157</v>
      </c>
      <c r="M377" s="20" t="s">
        <v>1166</v>
      </c>
      <c r="N377" s="20" t="s">
        <v>163</v>
      </c>
      <c r="O377" s="20" t="s">
        <v>160</v>
      </c>
      <c r="P377" s="20" t="s">
        <v>158</v>
      </c>
      <c r="Q377" s="68">
        <v>2012</v>
      </c>
      <c r="R377" s="68" t="s">
        <v>1915</v>
      </c>
      <c r="S377" s="129">
        <v>242.65</v>
      </c>
      <c r="T377" s="129">
        <v>242.65</v>
      </c>
      <c r="U377" s="129">
        <v>60</v>
      </c>
      <c r="V377" s="129">
        <v>75</v>
      </c>
      <c r="W377" s="129"/>
      <c r="X377" s="129"/>
      <c r="Y377" s="129">
        <v>0</v>
      </c>
      <c r="Z377" s="6" t="s">
        <v>159</v>
      </c>
      <c r="AA377" s="6" t="s">
        <v>160</v>
      </c>
      <c r="AB377" s="20"/>
      <c r="AC377" s="20" t="s">
        <v>1234</v>
      </c>
      <c r="AD377" s="8">
        <v>56.042252708980143</v>
      </c>
      <c r="AE377" s="8">
        <v>71.301249418833621</v>
      </c>
      <c r="AF377" s="8">
        <v>0</v>
      </c>
      <c r="AG377" s="8">
        <v>0</v>
      </c>
      <c r="AH377" s="8">
        <v>0</v>
      </c>
      <c r="AI377" s="8">
        <v>127.34350212781376</v>
      </c>
      <c r="AJ377" s="8">
        <v>127.34350212781376</v>
      </c>
    </row>
    <row r="378" spans="2:36" ht="14" customHeight="1">
      <c r="B378" s="56" t="s">
        <v>5</v>
      </c>
      <c r="C378" s="20" t="s">
        <v>40</v>
      </c>
      <c r="D378" s="20" t="s">
        <v>210</v>
      </c>
      <c r="E378" s="20" t="s">
        <v>528</v>
      </c>
      <c r="F378" s="20" t="s">
        <v>536</v>
      </c>
      <c r="G378" s="20" t="s">
        <v>154</v>
      </c>
      <c r="H378" s="7" t="s">
        <v>521</v>
      </c>
      <c r="I378" s="20" t="s">
        <v>537</v>
      </c>
      <c r="J378" s="20" t="s">
        <v>531</v>
      </c>
      <c r="K378" s="20" t="s">
        <v>148</v>
      </c>
      <c r="L378" s="20" t="s">
        <v>157</v>
      </c>
      <c r="M378" s="20" t="s">
        <v>1166</v>
      </c>
      <c r="N378" s="20" t="s">
        <v>163</v>
      </c>
      <c r="O378" s="20" t="s">
        <v>160</v>
      </c>
      <c r="P378" s="20" t="s">
        <v>158</v>
      </c>
      <c r="Q378" s="68">
        <v>2017</v>
      </c>
      <c r="R378" s="68" t="s">
        <v>1183</v>
      </c>
      <c r="S378" s="129">
        <v>5.74</v>
      </c>
      <c r="T378" s="129">
        <v>5.74</v>
      </c>
      <c r="U378" s="129">
        <v>1.5</v>
      </c>
      <c r="V378" s="129">
        <v>1.5</v>
      </c>
      <c r="W378" s="129">
        <v>0</v>
      </c>
      <c r="X378" s="129">
        <v>0</v>
      </c>
      <c r="Y378" s="129">
        <v>0</v>
      </c>
      <c r="Z378" s="6" t="s">
        <v>159</v>
      </c>
      <c r="AA378" s="6" t="s">
        <v>160</v>
      </c>
      <c r="AB378" s="20"/>
      <c r="AC378" s="20" t="s">
        <v>1235</v>
      </c>
      <c r="AD378" s="8">
        <v>1.4010563177245037</v>
      </c>
      <c r="AE378" s="8">
        <v>1.4260249883766725</v>
      </c>
      <c r="AF378" s="8">
        <v>0</v>
      </c>
      <c r="AG378" s="8">
        <v>0</v>
      </c>
      <c r="AH378" s="8">
        <v>0</v>
      </c>
      <c r="AI378" s="8">
        <v>2.8270813061011761</v>
      </c>
      <c r="AJ378" s="8">
        <v>2.8270813061011761</v>
      </c>
    </row>
    <row r="379" spans="2:36" ht="14" customHeight="1">
      <c r="B379" s="56" t="s">
        <v>5</v>
      </c>
      <c r="C379" s="20" t="s">
        <v>40</v>
      </c>
      <c r="D379" s="20" t="s">
        <v>210</v>
      </c>
      <c r="E379" s="20" t="s">
        <v>528</v>
      </c>
      <c r="F379" s="20" t="s">
        <v>538</v>
      </c>
      <c r="G379" s="20" t="s">
        <v>154</v>
      </c>
      <c r="H379" s="7" t="s">
        <v>521</v>
      </c>
      <c r="I379" s="20" t="s">
        <v>539</v>
      </c>
      <c r="J379" s="20" t="s">
        <v>523</v>
      </c>
      <c r="K379" s="20" t="s">
        <v>148</v>
      </c>
      <c r="L379" s="20" t="s">
        <v>157</v>
      </c>
      <c r="M379" s="20" t="s">
        <v>1166</v>
      </c>
      <c r="N379" s="20" t="s">
        <v>163</v>
      </c>
      <c r="O379" s="20" t="s">
        <v>160</v>
      </c>
      <c r="P379" s="20" t="s">
        <v>158</v>
      </c>
      <c r="Q379" s="68">
        <v>2017</v>
      </c>
      <c r="R379" s="68" t="s">
        <v>1915</v>
      </c>
      <c r="S379" s="129">
        <v>90</v>
      </c>
      <c r="T379" s="129">
        <v>90</v>
      </c>
      <c r="U379" s="129">
        <v>20</v>
      </c>
      <c r="V379" s="129">
        <v>20</v>
      </c>
      <c r="W379" s="129">
        <v>0</v>
      </c>
      <c r="X379" s="129">
        <v>0</v>
      </c>
      <c r="Y379" s="129">
        <v>0</v>
      </c>
      <c r="Z379" s="6" t="s">
        <v>159</v>
      </c>
      <c r="AA379" s="6" t="s">
        <v>160</v>
      </c>
      <c r="AB379" s="20"/>
      <c r="AC379" s="20" t="s">
        <v>1236</v>
      </c>
      <c r="AD379" s="8">
        <v>18.680750902993381</v>
      </c>
      <c r="AE379" s="8">
        <v>19.013666511688967</v>
      </c>
      <c r="AF379" s="8">
        <v>0</v>
      </c>
      <c r="AG379" s="8">
        <v>0</v>
      </c>
      <c r="AH379" s="8">
        <v>0</v>
      </c>
      <c r="AI379" s="8">
        <v>37.694417414682349</v>
      </c>
      <c r="AJ379" s="8">
        <v>37.694417414682349</v>
      </c>
    </row>
    <row r="380" spans="2:36" ht="14" customHeight="1">
      <c r="B380" s="56" t="s">
        <v>5</v>
      </c>
      <c r="C380" s="20" t="s">
        <v>12</v>
      </c>
      <c r="D380" s="20" t="s">
        <v>385</v>
      </c>
      <c r="E380" s="20" t="s">
        <v>540</v>
      </c>
      <c r="F380" s="20" t="s">
        <v>541</v>
      </c>
      <c r="G380" s="20" t="s">
        <v>154</v>
      </c>
      <c r="H380" s="7">
        <v>3</v>
      </c>
      <c r="I380" s="20" t="s">
        <v>542</v>
      </c>
      <c r="J380" s="20" t="s">
        <v>175</v>
      </c>
      <c r="K380" s="20" t="s">
        <v>1166</v>
      </c>
      <c r="L380" s="20" t="s">
        <v>157</v>
      </c>
      <c r="M380" s="20" t="s">
        <v>1166</v>
      </c>
      <c r="N380" s="20" t="s">
        <v>157</v>
      </c>
      <c r="O380" s="20" t="s">
        <v>160</v>
      </c>
      <c r="P380" s="20" t="s">
        <v>185</v>
      </c>
      <c r="Q380" s="68">
        <v>2018</v>
      </c>
      <c r="R380" s="68">
        <v>2023</v>
      </c>
      <c r="S380" s="129">
        <v>361.8</v>
      </c>
      <c r="T380" s="129">
        <v>336.8</v>
      </c>
      <c r="U380" s="129">
        <v>63.1</v>
      </c>
      <c r="V380" s="129">
        <v>71.2</v>
      </c>
      <c r="W380" s="129">
        <v>94.4</v>
      </c>
      <c r="X380" s="129">
        <v>45.3</v>
      </c>
      <c r="Y380" s="129">
        <v>14.8</v>
      </c>
      <c r="Z380" s="6" t="s">
        <v>159</v>
      </c>
      <c r="AA380" s="6" t="s">
        <v>160</v>
      </c>
      <c r="AB380" s="20" t="s">
        <v>1949</v>
      </c>
      <c r="AC380" s="20" t="s">
        <v>1237</v>
      </c>
      <c r="AD380" s="8">
        <v>58.937769098944123</v>
      </c>
      <c r="AE380" s="8">
        <v>67.688652781612731</v>
      </c>
      <c r="AF380" s="8">
        <v>87.962990559052983</v>
      </c>
      <c r="AG380" s="8">
        <v>42.211053732257412</v>
      </c>
      <c r="AH380" s="8">
        <v>13.508815651881841</v>
      </c>
      <c r="AI380" s="8">
        <v>256.80046617186724</v>
      </c>
      <c r="AJ380" s="8">
        <v>270.30928182374907</v>
      </c>
    </row>
    <row r="381" spans="2:36" ht="14" customHeight="1">
      <c r="B381" s="56" t="s">
        <v>5</v>
      </c>
      <c r="C381" s="20" t="s">
        <v>8</v>
      </c>
      <c r="D381" s="20" t="s">
        <v>8</v>
      </c>
      <c r="E381" s="20" t="s">
        <v>543</v>
      </c>
      <c r="F381" s="20" t="s">
        <v>544</v>
      </c>
      <c r="G381" s="20" t="s">
        <v>169</v>
      </c>
      <c r="H381" s="7">
        <v>1</v>
      </c>
      <c r="I381" s="20" t="s">
        <v>545</v>
      </c>
      <c r="J381" s="20" t="s">
        <v>173</v>
      </c>
      <c r="K381" s="20" t="s">
        <v>1166</v>
      </c>
      <c r="L381" s="20" t="s">
        <v>160</v>
      </c>
      <c r="M381" s="20" t="s">
        <v>1166</v>
      </c>
      <c r="N381" s="20" t="s">
        <v>160</v>
      </c>
      <c r="O381" s="20" t="s">
        <v>163</v>
      </c>
      <c r="P381" s="20" t="s">
        <v>185</v>
      </c>
      <c r="Q381" s="68" t="s">
        <v>1184</v>
      </c>
      <c r="R381" s="68">
        <v>2029</v>
      </c>
      <c r="S381" s="129">
        <v>2722.5594675186849</v>
      </c>
      <c r="T381" s="129">
        <v>2722.5594675186849</v>
      </c>
      <c r="U381" s="129">
        <v>454.44991127231543</v>
      </c>
      <c r="V381" s="129">
        <v>494.89187120588684</v>
      </c>
      <c r="W381" s="129">
        <v>483.68963817264415</v>
      </c>
      <c r="X381" s="129">
        <v>432.52011609706898</v>
      </c>
      <c r="Y381" s="129">
        <v>857.00793077076889</v>
      </c>
      <c r="Z381" s="6" t="s">
        <v>166</v>
      </c>
      <c r="AA381" s="6" t="s">
        <v>28</v>
      </c>
      <c r="AB381" s="20" t="s">
        <v>543</v>
      </c>
      <c r="AC381" s="20" t="s">
        <v>961</v>
      </c>
      <c r="AD381" s="8">
        <v>454.44991127231543</v>
      </c>
      <c r="AE381" s="8">
        <v>494.89187120588684</v>
      </c>
      <c r="AF381" s="8">
        <v>483.68963817264415</v>
      </c>
      <c r="AG381" s="8">
        <v>432.52011609706898</v>
      </c>
      <c r="AH381" s="8">
        <v>857.00793077076889</v>
      </c>
      <c r="AI381" s="8">
        <v>1865.5515367479154</v>
      </c>
      <c r="AJ381" s="8">
        <v>2722.5594675186849</v>
      </c>
    </row>
    <row r="382" spans="2:36" ht="14" customHeight="1">
      <c r="B382" s="56" t="s">
        <v>5</v>
      </c>
      <c r="C382" s="20" t="s">
        <v>8</v>
      </c>
      <c r="D382" s="20" t="s">
        <v>8</v>
      </c>
      <c r="E382" s="20" t="s">
        <v>543</v>
      </c>
      <c r="F382" s="20" t="s">
        <v>544</v>
      </c>
      <c r="G382" s="20" t="s">
        <v>169</v>
      </c>
      <c r="H382" s="7">
        <v>1</v>
      </c>
      <c r="I382" s="20" t="s">
        <v>545</v>
      </c>
      <c r="J382" s="20" t="s">
        <v>180</v>
      </c>
      <c r="K382" s="20" t="s">
        <v>1166</v>
      </c>
      <c r="L382" s="20" t="s">
        <v>160</v>
      </c>
      <c r="M382" s="20" t="s">
        <v>1166</v>
      </c>
      <c r="N382" s="20" t="s">
        <v>160</v>
      </c>
      <c r="O382" s="20" t="s">
        <v>163</v>
      </c>
      <c r="P382" s="20" t="s">
        <v>185</v>
      </c>
      <c r="Q382" s="68" t="s">
        <v>1184</v>
      </c>
      <c r="R382" s="68">
        <v>2029</v>
      </c>
      <c r="S382" s="129">
        <v>10223.615104627752</v>
      </c>
      <c r="T382" s="129">
        <v>10223.615104627752</v>
      </c>
      <c r="U382" s="129">
        <v>1069.5253322066712</v>
      </c>
      <c r="V382" s="129">
        <v>1197.8100410301097</v>
      </c>
      <c r="W382" s="129">
        <v>1178.1709348361685</v>
      </c>
      <c r="X382" s="129">
        <v>1208.019499127832</v>
      </c>
      <c r="Y382" s="129">
        <v>5570.0892974269673</v>
      </c>
      <c r="Z382" s="6" t="s">
        <v>166</v>
      </c>
      <c r="AA382" s="6" t="s">
        <v>28</v>
      </c>
      <c r="AB382" s="20" t="s">
        <v>543</v>
      </c>
      <c r="AC382" s="20" t="s">
        <v>1238</v>
      </c>
      <c r="AD382" s="8">
        <v>1069.5253322066712</v>
      </c>
      <c r="AE382" s="8">
        <v>1197.8100410301097</v>
      </c>
      <c r="AF382" s="8">
        <v>1178.1709348361685</v>
      </c>
      <c r="AG382" s="8">
        <v>1208.019499127832</v>
      </c>
      <c r="AH382" s="8">
        <v>5570.0892974269673</v>
      </c>
      <c r="AI382" s="8">
        <v>4653.5258072007819</v>
      </c>
      <c r="AJ382" s="8">
        <v>10223.615104627752</v>
      </c>
    </row>
    <row r="383" spans="2:36" ht="14" customHeight="1">
      <c r="B383" s="56" t="s">
        <v>5</v>
      </c>
      <c r="C383" s="20" t="s">
        <v>8</v>
      </c>
      <c r="D383" s="20" t="s">
        <v>8</v>
      </c>
      <c r="E383" s="20" t="s">
        <v>543</v>
      </c>
      <c r="F383" s="20" t="s">
        <v>544</v>
      </c>
      <c r="G383" s="20" t="s">
        <v>169</v>
      </c>
      <c r="H383" s="7">
        <v>1</v>
      </c>
      <c r="I383" s="20" t="s">
        <v>545</v>
      </c>
      <c r="J383" s="20" t="s">
        <v>174</v>
      </c>
      <c r="K383" s="20" t="s">
        <v>1166</v>
      </c>
      <c r="L383" s="20" t="s">
        <v>160</v>
      </c>
      <c r="M383" s="20" t="s">
        <v>1166</v>
      </c>
      <c r="N383" s="20" t="s">
        <v>160</v>
      </c>
      <c r="O383" s="20" t="s">
        <v>163</v>
      </c>
      <c r="P383" s="20" t="s">
        <v>185</v>
      </c>
      <c r="Q383" s="68" t="s">
        <v>1184</v>
      </c>
      <c r="R383" s="68">
        <v>2029</v>
      </c>
      <c r="S383" s="129">
        <v>46.185434796177731</v>
      </c>
      <c r="T383" s="129">
        <v>46.185434796177731</v>
      </c>
      <c r="U383" s="129">
        <v>7.7092776101325828</v>
      </c>
      <c r="V383" s="129">
        <v>8.3953340676041677</v>
      </c>
      <c r="W383" s="129">
        <v>8.2052996498068751</v>
      </c>
      <c r="X383" s="129">
        <v>7.3372610803768632</v>
      </c>
      <c r="Y383" s="129">
        <v>14.538262388257239</v>
      </c>
      <c r="Z383" s="6" t="s">
        <v>166</v>
      </c>
      <c r="AA383" s="6" t="s">
        <v>28</v>
      </c>
      <c r="AB383" s="20" t="s">
        <v>543</v>
      </c>
      <c r="AC383" s="20" t="s">
        <v>1239</v>
      </c>
      <c r="AD383" s="8">
        <v>7.7092776101325828</v>
      </c>
      <c r="AE383" s="8">
        <v>8.3953340676041677</v>
      </c>
      <c r="AF383" s="8">
        <v>8.2052996498068751</v>
      </c>
      <c r="AG383" s="8">
        <v>7.3372610803768632</v>
      </c>
      <c r="AH383" s="8">
        <v>14.538262388257239</v>
      </c>
      <c r="AI383" s="8">
        <v>31.647172407920486</v>
      </c>
      <c r="AJ383" s="8">
        <v>46.185434796177731</v>
      </c>
    </row>
    <row r="384" spans="2:36" ht="14" customHeight="1">
      <c r="B384" s="56" t="s">
        <v>5</v>
      </c>
      <c r="C384" s="20" t="s">
        <v>8</v>
      </c>
      <c r="D384" s="20" t="s">
        <v>8</v>
      </c>
      <c r="E384" s="20" t="s">
        <v>543</v>
      </c>
      <c r="F384" s="20" t="s">
        <v>544</v>
      </c>
      <c r="G384" s="20" t="s">
        <v>169</v>
      </c>
      <c r="H384" s="7">
        <v>1</v>
      </c>
      <c r="I384" s="20" t="s">
        <v>545</v>
      </c>
      <c r="J384" s="20" t="s">
        <v>10</v>
      </c>
      <c r="K384" s="20" t="s">
        <v>1166</v>
      </c>
      <c r="L384" s="20" t="s">
        <v>160</v>
      </c>
      <c r="M384" s="20" t="s">
        <v>1166</v>
      </c>
      <c r="N384" s="20" t="s">
        <v>160</v>
      </c>
      <c r="O384" s="20" t="s">
        <v>163</v>
      </c>
      <c r="P384" s="20" t="s">
        <v>185</v>
      </c>
      <c r="Q384" s="68" t="s">
        <v>1184</v>
      </c>
      <c r="R384" s="68">
        <v>2029</v>
      </c>
      <c r="S384" s="129">
        <v>10905.391017023172</v>
      </c>
      <c r="T384" s="129">
        <v>10905.391017023172</v>
      </c>
      <c r="U384" s="129">
        <v>1820.3290099638843</v>
      </c>
      <c r="V384" s="129">
        <v>1982.3219404515833</v>
      </c>
      <c r="W384" s="129">
        <v>1937.4506592366808</v>
      </c>
      <c r="X384" s="129">
        <v>1732.4877730092871</v>
      </c>
      <c r="Y384" s="129">
        <v>3432.8016343617378</v>
      </c>
      <c r="Z384" s="6" t="s">
        <v>166</v>
      </c>
      <c r="AA384" s="6" t="s">
        <v>28</v>
      </c>
      <c r="AB384" s="20" t="s">
        <v>543</v>
      </c>
      <c r="AC384" s="20"/>
      <c r="AD384" s="8">
        <v>1820.3290099638843</v>
      </c>
      <c r="AE384" s="8">
        <v>1982.3219404515833</v>
      </c>
      <c r="AF384" s="8">
        <v>1937.4506592366808</v>
      </c>
      <c r="AG384" s="8">
        <v>1732.4877730092871</v>
      </c>
      <c r="AH384" s="8">
        <v>3432.8016343617378</v>
      </c>
      <c r="AI384" s="8">
        <v>7472.5893826614356</v>
      </c>
      <c r="AJ384" s="8">
        <v>10905.391017023172</v>
      </c>
    </row>
    <row r="385" spans="2:36" ht="14" customHeight="1">
      <c r="B385" s="56" t="s">
        <v>5</v>
      </c>
      <c r="C385" s="20" t="s">
        <v>8</v>
      </c>
      <c r="D385" s="20" t="s">
        <v>8</v>
      </c>
      <c r="E385" s="20" t="s">
        <v>543</v>
      </c>
      <c r="F385" s="20" t="s">
        <v>544</v>
      </c>
      <c r="G385" s="20" t="s">
        <v>169</v>
      </c>
      <c r="H385" s="7">
        <v>1</v>
      </c>
      <c r="I385" s="20" t="s">
        <v>545</v>
      </c>
      <c r="J385" s="20" t="s">
        <v>178</v>
      </c>
      <c r="K385" s="20" t="s">
        <v>1166</v>
      </c>
      <c r="L385" s="20" t="s">
        <v>160</v>
      </c>
      <c r="M385" s="20" t="s">
        <v>1166</v>
      </c>
      <c r="N385" s="20" t="s">
        <v>160</v>
      </c>
      <c r="O385" s="20" t="s">
        <v>163</v>
      </c>
      <c r="P385" s="20" t="s">
        <v>185</v>
      </c>
      <c r="Q385" s="68" t="s">
        <v>1185</v>
      </c>
      <c r="R385" s="68">
        <v>2029</v>
      </c>
      <c r="S385" s="129">
        <v>9946.5102980743686</v>
      </c>
      <c r="T385" s="129">
        <v>9946.5102980743686</v>
      </c>
      <c r="U385" s="129">
        <v>1660.2725399966112</v>
      </c>
      <c r="V385" s="129">
        <v>1808.0218823902931</v>
      </c>
      <c r="W385" s="129">
        <v>1767.0960082061279</v>
      </c>
      <c r="X385" s="129">
        <v>1580.1549388394737</v>
      </c>
      <c r="Y385" s="129">
        <v>3130.9649286418589</v>
      </c>
      <c r="Z385" s="6" t="s">
        <v>166</v>
      </c>
      <c r="AA385" s="6" t="s">
        <v>28</v>
      </c>
      <c r="AB385" s="20" t="s">
        <v>543</v>
      </c>
      <c r="AC385" s="20"/>
      <c r="AD385" s="8">
        <v>1660.2725399966112</v>
      </c>
      <c r="AE385" s="8">
        <v>1808.0218823902931</v>
      </c>
      <c r="AF385" s="8">
        <v>1767.0960082061279</v>
      </c>
      <c r="AG385" s="8">
        <v>1580.1549388394737</v>
      </c>
      <c r="AH385" s="8">
        <v>3130.9649286418589</v>
      </c>
      <c r="AI385" s="8">
        <v>6815.545369432506</v>
      </c>
      <c r="AJ385" s="8">
        <v>9946.5102980743686</v>
      </c>
    </row>
    <row r="386" spans="2:36" ht="14" customHeight="1">
      <c r="B386" s="56" t="s">
        <v>5</v>
      </c>
      <c r="C386" s="20" t="s">
        <v>8</v>
      </c>
      <c r="D386" s="20" t="s">
        <v>8</v>
      </c>
      <c r="E386" s="20" t="s">
        <v>543</v>
      </c>
      <c r="F386" s="20" t="s">
        <v>546</v>
      </c>
      <c r="G386" s="20" t="s">
        <v>169</v>
      </c>
      <c r="H386" s="7">
        <v>1</v>
      </c>
      <c r="I386" s="20" t="s">
        <v>545</v>
      </c>
      <c r="J386" s="20" t="s">
        <v>176</v>
      </c>
      <c r="K386" s="20" t="s">
        <v>1166</v>
      </c>
      <c r="L386" s="20" t="s">
        <v>160</v>
      </c>
      <c r="M386" s="20" t="s">
        <v>1166</v>
      </c>
      <c r="N386" s="20" t="s">
        <v>160</v>
      </c>
      <c r="O386" s="20" t="s">
        <v>163</v>
      </c>
      <c r="P386" s="20" t="s">
        <v>185</v>
      </c>
      <c r="Q386" s="68" t="s">
        <v>1185</v>
      </c>
      <c r="R386" s="68">
        <v>2029</v>
      </c>
      <c r="S386" s="129">
        <v>1712.2048249622856</v>
      </c>
      <c r="T386" s="129">
        <v>1712.2048249622856</v>
      </c>
      <c r="U386" s="129">
        <v>125.63783595632944</v>
      </c>
      <c r="V386" s="129">
        <v>202.95119746927219</v>
      </c>
      <c r="W386" s="129">
        <v>302.48637145850972</v>
      </c>
      <c r="X386" s="129">
        <v>555.27658809442846</v>
      </c>
      <c r="Y386" s="129">
        <v>525.85283198374589</v>
      </c>
      <c r="Z386" s="6" t="s">
        <v>166</v>
      </c>
      <c r="AA386" s="6" t="s">
        <v>28</v>
      </c>
      <c r="AB386" s="20" t="s">
        <v>543</v>
      </c>
      <c r="AC386" s="20"/>
      <c r="AD386" s="8">
        <v>125.63783595632944</v>
      </c>
      <c r="AE386" s="8">
        <v>202.95119746927219</v>
      </c>
      <c r="AF386" s="8">
        <v>302.48637145850972</v>
      </c>
      <c r="AG386" s="8">
        <v>555.27658809442846</v>
      </c>
      <c r="AH386" s="8">
        <v>525.85283198374589</v>
      </c>
      <c r="AI386" s="8">
        <v>1186.3519929785398</v>
      </c>
      <c r="AJ386" s="8">
        <v>1712.2048249622856</v>
      </c>
    </row>
    <row r="387" spans="2:36" ht="14" customHeight="1">
      <c r="B387" s="56" t="s">
        <v>5</v>
      </c>
      <c r="C387" s="20" t="s">
        <v>8</v>
      </c>
      <c r="D387" s="20" t="s">
        <v>8</v>
      </c>
      <c r="E387" s="20" t="s">
        <v>543</v>
      </c>
      <c r="F387" s="20" t="s">
        <v>546</v>
      </c>
      <c r="G387" s="20" t="s">
        <v>169</v>
      </c>
      <c r="H387" s="7">
        <v>1</v>
      </c>
      <c r="I387" s="20" t="s">
        <v>545</v>
      </c>
      <c r="J387" s="20" t="s">
        <v>180</v>
      </c>
      <c r="K387" s="20" t="s">
        <v>1166</v>
      </c>
      <c r="L387" s="20" t="s">
        <v>160</v>
      </c>
      <c r="M387" s="20" t="s">
        <v>1166</v>
      </c>
      <c r="N387" s="20" t="s">
        <v>160</v>
      </c>
      <c r="O387" s="20" t="s">
        <v>163</v>
      </c>
      <c r="P387" s="20" t="s">
        <v>185</v>
      </c>
      <c r="Q387" s="68" t="s">
        <v>1185</v>
      </c>
      <c r="R387" s="68">
        <v>2029</v>
      </c>
      <c r="S387" s="129">
        <v>5437</v>
      </c>
      <c r="T387" s="129">
        <v>5437</v>
      </c>
      <c r="U387" s="129">
        <v>219</v>
      </c>
      <c r="V387" s="129">
        <v>268</v>
      </c>
      <c r="W387" s="129">
        <v>262</v>
      </c>
      <c r="X387" s="129">
        <v>372</v>
      </c>
      <c r="Y387" s="129">
        <v>3978</v>
      </c>
      <c r="Z387" s="6" t="s">
        <v>166</v>
      </c>
      <c r="AA387" s="6" t="s">
        <v>28</v>
      </c>
      <c r="AB387" s="20" t="s">
        <v>543</v>
      </c>
      <c r="AC387" s="20"/>
      <c r="AD387" s="8">
        <v>219</v>
      </c>
      <c r="AE387" s="8">
        <v>268</v>
      </c>
      <c r="AF387" s="8">
        <v>262</v>
      </c>
      <c r="AG387" s="8">
        <v>372</v>
      </c>
      <c r="AH387" s="8">
        <v>3978</v>
      </c>
      <c r="AI387" s="8">
        <v>1121</v>
      </c>
      <c r="AJ387" s="8">
        <v>5099</v>
      </c>
    </row>
    <row r="388" spans="2:36" ht="14" customHeight="1">
      <c r="B388" s="56" t="s">
        <v>5</v>
      </c>
      <c r="C388" s="20" t="s">
        <v>8</v>
      </c>
      <c r="D388" s="20" t="s">
        <v>8</v>
      </c>
      <c r="E388" s="20" t="s">
        <v>543</v>
      </c>
      <c r="F388" s="20" t="s">
        <v>547</v>
      </c>
      <c r="G388" s="20" t="s">
        <v>169</v>
      </c>
      <c r="H388" s="7">
        <v>1</v>
      </c>
      <c r="I388" s="20" t="s">
        <v>545</v>
      </c>
      <c r="J388" s="20" t="s">
        <v>180</v>
      </c>
      <c r="K388" s="20" t="s">
        <v>1166</v>
      </c>
      <c r="L388" s="20" t="s">
        <v>160</v>
      </c>
      <c r="M388" s="20" t="s">
        <v>1166</v>
      </c>
      <c r="N388" s="20" t="s">
        <v>160</v>
      </c>
      <c r="O388" s="20" t="s">
        <v>163</v>
      </c>
      <c r="P388" s="20" t="s">
        <v>168</v>
      </c>
      <c r="Q388" s="68" t="s">
        <v>1186</v>
      </c>
      <c r="R388" s="68" t="s">
        <v>1187</v>
      </c>
      <c r="S388" s="129">
        <v>67</v>
      </c>
      <c r="T388" s="129">
        <v>67</v>
      </c>
      <c r="U388" s="129">
        <v>6</v>
      </c>
      <c r="V388" s="129">
        <v>11</v>
      </c>
      <c r="W388" s="129">
        <v>17</v>
      </c>
      <c r="X388" s="129">
        <v>33</v>
      </c>
      <c r="Y388" s="129">
        <v>0</v>
      </c>
      <c r="Z388" s="6" t="s">
        <v>166</v>
      </c>
      <c r="AA388" s="6" t="s">
        <v>28</v>
      </c>
      <c r="AB388" s="20" t="s">
        <v>543</v>
      </c>
      <c r="AC388" s="20"/>
      <c r="AD388" s="8">
        <v>6</v>
      </c>
      <c r="AE388" s="8">
        <v>11</v>
      </c>
      <c r="AF388" s="8">
        <v>17</v>
      </c>
      <c r="AG388" s="8">
        <v>33</v>
      </c>
      <c r="AH388" s="8">
        <v>0</v>
      </c>
      <c r="AI388" s="8">
        <v>67</v>
      </c>
      <c r="AJ388" s="8">
        <v>67</v>
      </c>
    </row>
    <row r="389" spans="2:36" ht="14" customHeight="1">
      <c r="B389" s="56" t="s">
        <v>5</v>
      </c>
      <c r="C389" s="20" t="s">
        <v>8</v>
      </c>
      <c r="D389" s="20" t="s">
        <v>8</v>
      </c>
      <c r="E389" s="20" t="s">
        <v>543</v>
      </c>
      <c r="F389" s="20" t="s">
        <v>547</v>
      </c>
      <c r="G389" s="20" t="s">
        <v>169</v>
      </c>
      <c r="H389" s="7">
        <v>1</v>
      </c>
      <c r="I389" s="20" t="s">
        <v>545</v>
      </c>
      <c r="J389" s="20" t="s">
        <v>176</v>
      </c>
      <c r="K389" s="20" t="s">
        <v>1166</v>
      </c>
      <c r="L389" s="20" t="s">
        <v>160</v>
      </c>
      <c r="M389" s="20" t="s">
        <v>1166</v>
      </c>
      <c r="N389" s="20" t="s">
        <v>160</v>
      </c>
      <c r="O389" s="20" t="s">
        <v>163</v>
      </c>
      <c r="P389" s="20" t="s">
        <v>168</v>
      </c>
      <c r="Q389" s="68" t="s">
        <v>1186</v>
      </c>
      <c r="R389" s="68" t="s">
        <v>1187</v>
      </c>
      <c r="S389" s="129">
        <v>1038</v>
      </c>
      <c r="T389" s="129">
        <v>1038</v>
      </c>
      <c r="U389" s="129">
        <v>97</v>
      </c>
      <c r="V389" s="129">
        <v>167</v>
      </c>
      <c r="W389" s="129">
        <v>268</v>
      </c>
      <c r="X389" s="129">
        <v>506</v>
      </c>
      <c r="Y389" s="129">
        <v>0</v>
      </c>
      <c r="Z389" s="6" t="s">
        <v>166</v>
      </c>
      <c r="AA389" s="6" t="s">
        <v>28</v>
      </c>
      <c r="AB389" s="20" t="s">
        <v>543</v>
      </c>
      <c r="AC389" s="20"/>
      <c r="AD389" s="8">
        <v>97</v>
      </c>
      <c r="AE389" s="8">
        <v>167</v>
      </c>
      <c r="AF389" s="8">
        <v>268</v>
      </c>
      <c r="AG389" s="8">
        <v>506</v>
      </c>
      <c r="AH389" s="8">
        <v>0</v>
      </c>
      <c r="AI389" s="8">
        <v>1038</v>
      </c>
      <c r="AJ389" s="8">
        <v>1038</v>
      </c>
    </row>
    <row r="390" spans="2:36" ht="14" customHeight="1">
      <c r="B390" s="56" t="s">
        <v>5</v>
      </c>
      <c r="C390" s="20" t="s">
        <v>12</v>
      </c>
      <c r="D390" s="20" t="s">
        <v>162</v>
      </c>
      <c r="E390" s="20" t="s">
        <v>229</v>
      </c>
      <c r="F390" s="20" t="s">
        <v>548</v>
      </c>
      <c r="G390" s="20" t="s">
        <v>169</v>
      </c>
      <c r="H390" s="7">
        <v>1</v>
      </c>
      <c r="I390" s="20" t="s">
        <v>549</v>
      </c>
      <c r="J390" s="20" t="s">
        <v>173</v>
      </c>
      <c r="K390" s="20" t="s">
        <v>1166</v>
      </c>
      <c r="L390" s="20" t="s">
        <v>163</v>
      </c>
      <c r="M390" s="20" t="s">
        <v>1166</v>
      </c>
      <c r="N390" s="20" t="s">
        <v>157</v>
      </c>
      <c r="O390" s="20" t="s">
        <v>157</v>
      </c>
      <c r="P390" s="20" t="s">
        <v>185</v>
      </c>
      <c r="Q390" s="68" t="s">
        <v>228</v>
      </c>
      <c r="R390" s="68">
        <v>2024</v>
      </c>
      <c r="S390" s="129">
        <v>1680.693346</v>
      </c>
      <c r="T390" s="129">
        <v>1680.6932999999999</v>
      </c>
      <c r="U390" s="129">
        <v>86.906610000000001</v>
      </c>
      <c r="V390" s="129">
        <v>104.51349999999999</v>
      </c>
      <c r="W390" s="129">
        <v>90.255499999999998</v>
      </c>
      <c r="X390" s="129">
        <v>38.131259999999997</v>
      </c>
      <c r="Y390" s="129">
        <v>0</v>
      </c>
      <c r="Z390" s="6" t="s">
        <v>159</v>
      </c>
      <c r="AA390" s="6" t="s">
        <v>160</v>
      </c>
      <c r="AB390" s="20" t="s">
        <v>1950</v>
      </c>
      <c r="AC390" s="20" t="s">
        <v>397</v>
      </c>
      <c r="AD390" s="8">
        <v>81.174036661679679</v>
      </c>
      <c r="AE390" s="8">
        <v>99.359241748470239</v>
      </c>
      <c r="AF390" s="8">
        <v>84.101098457654729</v>
      </c>
      <c r="AG390" s="8">
        <v>35.531140501957566</v>
      </c>
      <c r="AH390" s="8">
        <v>0</v>
      </c>
      <c r="AI390" s="8">
        <v>300.16551736976226</v>
      </c>
      <c r="AJ390" s="8">
        <v>300.16551736976226</v>
      </c>
    </row>
    <row r="391" spans="2:36" ht="14" customHeight="1">
      <c r="B391" s="56" t="s">
        <v>5</v>
      </c>
      <c r="C391" s="20" t="s">
        <v>12</v>
      </c>
      <c r="D391" s="20" t="s">
        <v>162</v>
      </c>
      <c r="E391" s="20" t="s">
        <v>229</v>
      </c>
      <c r="F391" s="20" t="s">
        <v>550</v>
      </c>
      <c r="G391" s="20" t="s">
        <v>169</v>
      </c>
      <c r="H391" s="7">
        <v>1</v>
      </c>
      <c r="I391" s="20" t="s">
        <v>551</v>
      </c>
      <c r="J391" s="20" t="s">
        <v>552</v>
      </c>
      <c r="K391" s="20" t="s">
        <v>1166</v>
      </c>
      <c r="L391" s="20" t="s">
        <v>163</v>
      </c>
      <c r="M391" s="20" t="s">
        <v>1166</v>
      </c>
      <c r="N391" s="20" t="s">
        <v>157</v>
      </c>
      <c r="O391" s="20" t="s">
        <v>157</v>
      </c>
      <c r="P391" s="20" t="s">
        <v>185</v>
      </c>
      <c r="Q391" s="68" t="s">
        <v>228</v>
      </c>
      <c r="R391" s="68">
        <v>2025</v>
      </c>
      <c r="S391" s="129">
        <v>1049.9834504000003</v>
      </c>
      <c r="T391" s="129">
        <v>1049.9834504000003</v>
      </c>
      <c r="U391" s="129">
        <v>152.88326741</v>
      </c>
      <c r="V391" s="129">
        <v>95.910058480000004</v>
      </c>
      <c r="W391" s="129">
        <v>76.181057169999988</v>
      </c>
      <c r="X391" s="129">
        <v>2.0115919999999998</v>
      </c>
      <c r="Y391" s="129">
        <v>0</v>
      </c>
      <c r="Z391" s="6" t="s">
        <v>159</v>
      </c>
      <c r="AA391" s="6" t="s">
        <v>160</v>
      </c>
      <c r="AB391" s="20" t="s">
        <v>1950</v>
      </c>
      <c r="AC391" s="20" t="s">
        <v>397</v>
      </c>
      <c r="AD391" s="8">
        <v>142.79871178609682</v>
      </c>
      <c r="AE391" s="8">
        <v>91.180093352765326</v>
      </c>
      <c r="AF391" s="8">
        <v>70.986373015078229</v>
      </c>
      <c r="AG391" s="8">
        <v>1.8744242383968908</v>
      </c>
      <c r="AH391" s="8">
        <v>0</v>
      </c>
      <c r="AI391" s="8">
        <v>306.83960239233727</v>
      </c>
      <c r="AJ391" s="8">
        <v>306.83960239233727</v>
      </c>
    </row>
    <row r="392" spans="2:36" ht="14" customHeight="1">
      <c r="B392" s="56" t="s">
        <v>5</v>
      </c>
      <c r="C392" s="20" t="s">
        <v>12</v>
      </c>
      <c r="D392" s="20" t="s">
        <v>162</v>
      </c>
      <c r="E392" s="20" t="s">
        <v>229</v>
      </c>
      <c r="F392" s="20" t="s">
        <v>553</v>
      </c>
      <c r="G392" s="20" t="s">
        <v>154</v>
      </c>
      <c r="H392" s="7" t="s">
        <v>177</v>
      </c>
      <c r="I392" s="20" t="s">
        <v>554</v>
      </c>
      <c r="J392" s="20" t="s">
        <v>555</v>
      </c>
      <c r="K392" s="20" t="s">
        <v>1166</v>
      </c>
      <c r="L392" s="20" t="s">
        <v>163</v>
      </c>
      <c r="M392" s="20" t="s">
        <v>1166</v>
      </c>
      <c r="N392" s="20" t="s">
        <v>157</v>
      </c>
      <c r="O392" s="20" t="s">
        <v>157</v>
      </c>
      <c r="P392" s="20" t="s">
        <v>185</v>
      </c>
      <c r="Q392" s="68" t="s">
        <v>228</v>
      </c>
      <c r="R392" s="68" t="s">
        <v>228</v>
      </c>
      <c r="S392" s="129">
        <v>294.77066392</v>
      </c>
      <c r="T392" s="129">
        <v>294.77066392</v>
      </c>
      <c r="U392" s="129">
        <v>56.467706970000023</v>
      </c>
      <c r="V392" s="129">
        <v>21.389429639999999</v>
      </c>
      <c r="W392" s="129">
        <v>8.5333940399999992</v>
      </c>
      <c r="X392" s="129">
        <v>0</v>
      </c>
      <c r="Y392" s="129">
        <v>0</v>
      </c>
      <c r="Z392" s="6" t="s">
        <v>159</v>
      </c>
      <c r="AA392" s="6" t="s">
        <v>160</v>
      </c>
      <c r="AB392" s="20" t="s">
        <v>1950</v>
      </c>
      <c r="AC392" s="20" t="s">
        <v>397</v>
      </c>
      <c r="AD392" s="8">
        <v>52.742958398489677</v>
      </c>
      <c r="AE392" s="8">
        <v>20.334574102509769</v>
      </c>
      <c r="AF392" s="8">
        <v>7.9515133408601582</v>
      </c>
      <c r="AG392" s="8">
        <v>0</v>
      </c>
      <c r="AH392" s="8">
        <v>0</v>
      </c>
      <c r="AI392" s="8">
        <v>81.029045841859599</v>
      </c>
      <c r="AJ392" s="8">
        <v>81.029045841859599</v>
      </c>
    </row>
    <row r="393" spans="2:36" ht="14" customHeight="1">
      <c r="B393" s="56" t="s">
        <v>5</v>
      </c>
      <c r="C393" s="20" t="s">
        <v>12</v>
      </c>
      <c r="D393" s="20" t="s">
        <v>162</v>
      </c>
      <c r="E393" s="20" t="s">
        <v>229</v>
      </c>
      <c r="F393" s="20" t="s">
        <v>556</v>
      </c>
      <c r="G393" s="20" t="s">
        <v>154</v>
      </c>
      <c r="H393" s="7" t="s">
        <v>177</v>
      </c>
      <c r="I393" s="20" t="s">
        <v>557</v>
      </c>
      <c r="J393" s="20" t="s">
        <v>555</v>
      </c>
      <c r="K393" s="20" t="s">
        <v>1166</v>
      </c>
      <c r="L393" s="20" t="s">
        <v>163</v>
      </c>
      <c r="M393" s="20" t="s">
        <v>1166</v>
      </c>
      <c r="N393" s="20" t="s">
        <v>157</v>
      </c>
      <c r="O393" s="20" t="s">
        <v>157</v>
      </c>
      <c r="P393" s="20" t="s">
        <v>185</v>
      </c>
      <c r="Q393" s="68" t="s">
        <v>228</v>
      </c>
      <c r="R393" s="68" t="s">
        <v>228</v>
      </c>
      <c r="S393" s="129">
        <v>373.55025430000001</v>
      </c>
      <c r="T393" s="129">
        <v>373.55025430000001</v>
      </c>
      <c r="U393" s="129">
        <v>80.022215549999999</v>
      </c>
      <c r="V393" s="129">
        <v>97.215391640000021</v>
      </c>
      <c r="W393" s="129">
        <v>115.35758919</v>
      </c>
      <c r="X393" s="129">
        <v>3.7134999999999998</v>
      </c>
      <c r="Y393" s="129">
        <v>0</v>
      </c>
      <c r="Z393" s="6" t="s">
        <v>159</v>
      </c>
      <c r="AA393" s="6" t="s">
        <v>160</v>
      </c>
      <c r="AB393" s="20" t="s">
        <v>1950</v>
      </c>
      <c r="AC393" s="20" t="s">
        <v>397</v>
      </c>
      <c r="AD393" s="8">
        <v>74.743753769759678</v>
      </c>
      <c r="AE393" s="8">
        <v>92.421051822309792</v>
      </c>
      <c r="AF393" s="8">
        <v>107.49150983935469</v>
      </c>
      <c r="AG393" s="8">
        <v>3.4602814135703732</v>
      </c>
      <c r="AH393" s="8">
        <v>0</v>
      </c>
      <c r="AI393" s="8">
        <v>278.11659684499455</v>
      </c>
      <c r="AJ393" s="8">
        <v>278.11659684499455</v>
      </c>
    </row>
    <row r="394" spans="2:36" ht="14" customHeight="1">
      <c r="B394" s="56" t="s">
        <v>5</v>
      </c>
      <c r="C394" s="20" t="s">
        <v>12</v>
      </c>
      <c r="D394" s="20" t="s">
        <v>162</v>
      </c>
      <c r="E394" s="20" t="s">
        <v>229</v>
      </c>
      <c r="F394" s="20" t="s">
        <v>558</v>
      </c>
      <c r="G394" s="20" t="s">
        <v>169</v>
      </c>
      <c r="H394" s="7">
        <v>1</v>
      </c>
      <c r="I394" s="20" t="s">
        <v>559</v>
      </c>
      <c r="J394" s="20" t="s">
        <v>176</v>
      </c>
      <c r="K394" s="20" t="s">
        <v>1166</v>
      </c>
      <c r="L394" s="20" t="s">
        <v>163</v>
      </c>
      <c r="M394" s="20" t="s">
        <v>1166</v>
      </c>
      <c r="N394" s="20" t="s">
        <v>157</v>
      </c>
      <c r="O394" s="20" t="s">
        <v>157</v>
      </c>
      <c r="P394" s="20" t="s">
        <v>185</v>
      </c>
      <c r="Q394" s="68">
        <v>2021</v>
      </c>
      <c r="R394" s="68" t="s">
        <v>177</v>
      </c>
      <c r="S394" s="129">
        <v>24.362198800000002</v>
      </c>
      <c r="T394" s="129">
        <v>24.362198800000002</v>
      </c>
      <c r="U394" s="129">
        <v>0.53342725000000002</v>
      </c>
      <c r="V394" s="129">
        <v>0</v>
      </c>
      <c r="W394" s="129">
        <v>0</v>
      </c>
      <c r="X394" s="129">
        <v>0</v>
      </c>
      <c r="Y394" s="129">
        <v>0</v>
      </c>
      <c r="Z394" s="6" t="s">
        <v>159</v>
      </c>
      <c r="AA394" s="6" t="s">
        <v>160</v>
      </c>
      <c r="AB394" s="20" t="s">
        <v>1950</v>
      </c>
      <c r="AC394" s="20" t="s">
        <v>397</v>
      </c>
      <c r="AD394" s="8">
        <v>0.49824107910593884</v>
      </c>
      <c r="AE394" s="8">
        <v>0</v>
      </c>
      <c r="AF394" s="8">
        <v>0</v>
      </c>
      <c r="AG394" s="8">
        <v>0</v>
      </c>
      <c r="AH394" s="8">
        <v>0</v>
      </c>
      <c r="AI394" s="8">
        <v>0.49824107910593884</v>
      </c>
      <c r="AJ394" s="8">
        <v>0.49824107910593884</v>
      </c>
    </row>
    <row r="395" spans="2:36" ht="14" customHeight="1">
      <c r="B395" s="56" t="s">
        <v>5</v>
      </c>
      <c r="C395" s="20" t="s">
        <v>12</v>
      </c>
      <c r="D395" s="20" t="s">
        <v>162</v>
      </c>
      <c r="E395" s="20" t="s">
        <v>229</v>
      </c>
      <c r="F395" s="20" t="s">
        <v>560</v>
      </c>
      <c r="G395" s="20" t="s">
        <v>169</v>
      </c>
      <c r="H395" s="7">
        <v>1</v>
      </c>
      <c r="I395" s="20" t="s">
        <v>561</v>
      </c>
      <c r="J395" s="20" t="s">
        <v>10</v>
      </c>
      <c r="K395" s="20" t="s">
        <v>1166</v>
      </c>
      <c r="L395" s="20" t="s">
        <v>163</v>
      </c>
      <c r="M395" s="20" t="s">
        <v>1166</v>
      </c>
      <c r="N395" s="20" t="s">
        <v>157</v>
      </c>
      <c r="O395" s="20" t="s">
        <v>157</v>
      </c>
      <c r="P395" s="20" t="s">
        <v>185</v>
      </c>
      <c r="Q395" s="68">
        <v>2013</v>
      </c>
      <c r="R395" s="68">
        <v>2024</v>
      </c>
      <c r="S395" s="129">
        <v>5030.2386402599996</v>
      </c>
      <c r="T395" s="129">
        <v>5030.2386402599996</v>
      </c>
      <c r="U395" s="129">
        <v>30.513251950000004</v>
      </c>
      <c r="V395" s="129">
        <v>13.78421633</v>
      </c>
      <c r="W395" s="129">
        <v>2.9368514800000001</v>
      </c>
      <c r="X395" s="129">
        <v>0</v>
      </c>
      <c r="Y395" s="129">
        <v>0</v>
      </c>
      <c r="Z395" s="6" t="s">
        <v>159</v>
      </c>
      <c r="AA395" s="6" t="s">
        <v>160</v>
      </c>
      <c r="AB395" s="20" t="s">
        <v>1950</v>
      </c>
      <c r="AC395" s="20" t="s">
        <v>397</v>
      </c>
      <c r="AD395" s="8">
        <v>28.500522945911356</v>
      </c>
      <c r="AE395" s="8">
        <v>13.104424621179859</v>
      </c>
      <c r="AF395" s="8">
        <v>2.7365915149214066</v>
      </c>
      <c r="AG395" s="8">
        <v>0</v>
      </c>
      <c r="AH395" s="8">
        <v>0</v>
      </c>
      <c r="AI395" s="8">
        <v>44.341539082012623</v>
      </c>
      <c r="AJ395" s="8">
        <v>44.341539082012623</v>
      </c>
    </row>
    <row r="396" spans="2:36" ht="14" customHeight="1">
      <c r="B396" s="56" t="s">
        <v>5</v>
      </c>
      <c r="C396" s="20" t="s">
        <v>12</v>
      </c>
      <c r="D396" s="20" t="s">
        <v>162</v>
      </c>
      <c r="E396" s="20" t="s">
        <v>229</v>
      </c>
      <c r="F396" s="20" t="s">
        <v>562</v>
      </c>
      <c r="G396" s="20" t="s">
        <v>169</v>
      </c>
      <c r="H396" s="7">
        <v>1</v>
      </c>
      <c r="I396" s="20" t="s">
        <v>563</v>
      </c>
      <c r="J396" s="20" t="s">
        <v>178</v>
      </c>
      <c r="K396" s="20" t="s">
        <v>1166</v>
      </c>
      <c r="L396" s="20" t="s">
        <v>163</v>
      </c>
      <c r="M396" s="20" t="s">
        <v>1166</v>
      </c>
      <c r="N396" s="20" t="s">
        <v>157</v>
      </c>
      <c r="O396" s="20" t="s">
        <v>157</v>
      </c>
      <c r="P396" s="20" t="s">
        <v>185</v>
      </c>
      <c r="Q396" s="68">
        <v>2022</v>
      </c>
      <c r="R396" s="68">
        <v>2023</v>
      </c>
      <c r="S396" s="129">
        <v>37.051926990000005</v>
      </c>
      <c r="T396" s="129">
        <v>37.051926990000005</v>
      </c>
      <c r="U396" s="129">
        <v>5.9243708799999997</v>
      </c>
      <c r="V396" s="129">
        <v>15.805999999999999</v>
      </c>
      <c r="W396" s="129">
        <v>0</v>
      </c>
      <c r="X396" s="129">
        <v>0</v>
      </c>
      <c r="Y396" s="129">
        <v>0</v>
      </c>
      <c r="Z396" s="6" t="s">
        <v>159</v>
      </c>
      <c r="AA396" s="6" t="s">
        <v>160</v>
      </c>
      <c r="AB396" s="20" t="s">
        <v>1950</v>
      </c>
      <c r="AC396" s="20" t="s">
        <v>397</v>
      </c>
      <c r="AD396" s="8">
        <v>5.5335848333113846</v>
      </c>
      <c r="AE396" s="8">
        <v>15.02650064418779</v>
      </c>
      <c r="AF396" s="8">
        <v>0</v>
      </c>
      <c r="AG396" s="8">
        <v>0</v>
      </c>
      <c r="AH396" s="8">
        <v>0</v>
      </c>
      <c r="AI396" s="8">
        <v>20.560085477499175</v>
      </c>
      <c r="AJ396" s="8">
        <v>20.560085477499175</v>
      </c>
    </row>
    <row r="397" spans="2:36" ht="14" customHeight="1">
      <c r="B397" s="56" t="s">
        <v>5</v>
      </c>
      <c r="C397" s="20" t="s">
        <v>12</v>
      </c>
      <c r="D397" s="20" t="s">
        <v>162</v>
      </c>
      <c r="E397" s="20" t="s">
        <v>229</v>
      </c>
      <c r="F397" s="20" t="s">
        <v>564</v>
      </c>
      <c r="G397" s="20" t="s">
        <v>169</v>
      </c>
      <c r="H397" s="7">
        <v>1</v>
      </c>
      <c r="I397" s="20" t="s">
        <v>565</v>
      </c>
      <c r="J397" s="20" t="s">
        <v>10</v>
      </c>
      <c r="K397" s="20" t="s">
        <v>1166</v>
      </c>
      <c r="L397" s="20" t="s">
        <v>163</v>
      </c>
      <c r="M397" s="20" t="s">
        <v>1166</v>
      </c>
      <c r="N397" s="20" t="s">
        <v>157</v>
      </c>
      <c r="O397" s="20" t="s">
        <v>157</v>
      </c>
      <c r="P397" s="20" t="s">
        <v>185</v>
      </c>
      <c r="Q397" s="68">
        <v>2019</v>
      </c>
      <c r="R397" s="68">
        <v>2022</v>
      </c>
      <c r="S397" s="129">
        <v>193.05998840000001</v>
      </c>
      <c r="T397" s="129">
        <v>193.05998840000001</v>
      </c>
      <c r="U397" s="129">
        <v>5.3348234700000008</v>
      </c>
      <c r="V397" s="129">
        <v>0</v>
      </c>
      <c r="W397" s="129">
        <v>0</v>
      </c>
      <c r="X397" s="129">
        <v>0</v>
      </c>
      <c r="Y397" s="129">
        <v>0</v>
      </c>
      <c r="Z397" s="6" t="s">
        <v>159</v>
      </c>
      <c r="AA397" s="6" t="s">
        <v>160</v>
      </c>
      <c r="AB397" s="20" t="s">
        <v>1950</v>
      </c>
      <c r="AC397" s="20" t="s">
        <v>397</v>
      </c>
      <c r="AD397" s="8">
        <v>4.9829254177256397</v>
      </c>
      <c r="AE397" s="8">
        <v>0</v>
      </c>
      <c r="AF397" s="8">
        <v>0</v>
      </c>
      <c r="AG397" s="8">
        <v>0</v>
      </c>
      <c r="AH397" s="8">
        <v>0</v>
      </c>
      <c r="AI397" s="8">
        <v>4.9829254177256397</v>
      </c>
      <c r="AJ397" s="8">
        <v>4.9829254177256397</v>
      </c>
    </row>
    <row r="398" spans="2:36" ht="14" customHeight="1">
      <c r="B398" s="56" t="s">
        <v>5</v>
      </c>
      <c r="C398" s="20" t="s">
        <v>12</v>
      </c>
      <c r="D398" s="20" t="s">
        <v>162</v>
      </c>
      <c r="E398" s="20" t="s">
        <v>229</v>
      </c>
      <c r="F398" s="20" t="s">
        <v>566</v>
      </c>
      <c r="G398" s="20" t="s">
        <v>169</v>
      </c>
      <c r="H398" s="7">
        <v>1</v>
      </c>
      <c r="I398" s="20" t="s">
        <v>567</v>
      </c>
      <c r="J398" s="20" t="s">
        <v>568</v>
      </c>
      <c r="K398" s="20" t="s">
        <v>1166</v>
      </c>
      <c r="L398" s="20" t="s">
        <v>163</v>
      </c>
      <c r="M398" s="20" t="s">
        <v>1166</v>
      </c>
      <c r="N398" s="20" t="s">
        <v>163</v>
      </c>
      <c r="O398" s="20" t="s">
        <v>157</v>
      </c>
      <c r="P398" s="20" t="s">
        <v>185</v>
      </c>
      <c r="Q398" s="68">
        <v>2019</v>
      </c>
      <c r="R398" s="68">
        <v>2024</v>
      </c>
      <c r="S398" s="129">
        <v>146.95448148999998</v>
      </c>
      <c r="T398" s="129">
        <v>146.95448148999998</v>
      </c>
      <c r="U398" s="129">
        <v>51.965051600000002</v>
      </c>
      <c r="V398" s="129">
        <v>26.45284732</v>
      </c>
      <c r="W398" s="129">
        <v>0.65059546000000001</v>
      </c>
      <c r="X398" s="129">
        <v>0</v>
      </c>
      <c r="Y398" s="129">
        <v>0</v>
      </c>
      <c r="Z398" s="6" t="s">
        <v>159</v>
      </c>
      <c r="AA398" s="6" t="s">
        <v>160</v>
      </c>
      <c r="AB398" s="20" t="s">
        <v>1950</v>
      </c>
      <c r="AC398" s="20" t="s">
        <v>397</v>
      </c>
      <c r="AD398" s="8">
        <v>48.537309230039888</v>
      </c>
      <c r="AE398" s="8">
        <v>25.148280861355261</v>
      </c>
      <c r="AF398" s="8">
        <v>0.60623222781507136</v>
      </c>
      <c r="AG398" s="8">
        <v>0</v>
      </c>
      <c r="AH398" s="8">
        <v>0</v>
      </c>
      <c r="AI398" s="8">
        <v>74.291822319210212</v>
      </c>
      <c r="AJ398" s="8">
        <v>74.291822319210212</v>
      </c>
    </row>
    <row r="399" spans="2:36" ht="14" customHeight="1">
      <c r="B399" s="56" t="s">
        <v>5</v>
      </c>
      <c r="C399" s="20" t="s">
        <v>12</v>
      </c>
      <c r="D399" s="20" t="s">
        <v>162</v>
      </c>
      <c r="E399" s="20" t="s">
        <v>229</v>
      </c>
      <c r="F399" s="20" t="s">
        <v>569</v>
      </c>
      <c r="G399" s="20" t="s">
        <v>169</v>
      </c>
      <c r="H399" s="7">
        <v>1</v>
      </c>
      <c r="I399" s="20" t="s">
        <v>570</v>
      </c>
      <c r="J399" s="20" t="s">
        <v>571</v>
      </c>
      <c r="K399" s="20" t="s">
        <v>1166</v>
      </c>
      <c r="L399" s="20" t="s">
        <v>163</v>
      </c>
      <c r="M399" s="20" t="s">
        <v>1166</v>
      </c>
      <c r="N399" s="20" t="s">
        <v>157</v>
      </c>
      <c r="O399" s="20" t="s">
        <v>157</v>
      </c>
      <c r="P399" s="20" t="s">
        <v>185</v>
      </c>
      <c r="Q399" s="68">
        <v>2010</v>
      </c>
      <c r="R399" s="68">
        <v>2024</v>
      </c>
      <c r="S399" s="129">
        <v>2714.212313</v>
      </c>
      <c r="T399" s="129">
        <v>2714.212313</v>
      </c>
      <c r="U399" s="129">
        <v>49.026666810000002</v>
      </c>
      <c r="V399" s="129">
        <v>18.771131630000003</v>
      </c>
      <c r="W399" s="129">
        <v>5.5E-2</v>
      </c>
      <c r="X399" s="129">
        <v>0</v>
      </c>
      <c r="Y399" s="129">
        <v>0</v>
      </c>
      <c r="Z399" s="6" t="s">
        <v>159</v>
      </c>
      <c r="AA399" s="6" t="s">
        <v>160</v>
      </c>
      <c r="AB399" s="20" t="s">
        <v>1950</v>
      </c>
      <c r="AC399" s="20" t="s">
        <v>397</v>
      </c>
      <c r="AD399" s="8">
        <v>45.79274751408316</v>
      </c>
      <c r="AE399" s="8">
        <v>17.84540184299183</v>
      </c>
      <c r="AF399" s="8">
        <v>5.1249623736736381E-2</v>
      </c>
      <c r="AG399" s="8">
        <v>0</v>
      </c>
      <c r="AH399" s="8">
        <v>0</v>
      </c>
      <c r="AI399" s="8">
        <v>63.689398980811731</v>
      </c>
      <c r="AJ399" s="8">
        <v>63.689398980811731</v>
      </c>
    </row>
    <row r="400" spans="2:36" ht="14" customHeight="1">
      <c r="B400" s="56" t="s">
        <v>5</v>
      </c>
      <c r="C400" s="20" t="s">
        <v>12</v>
      </c>
      <c r="D400" s="20" t="s">
        <v>162</v>
      </c>
      <c r="E400" s="20" t="s">
        <v>229</v>
      </c>
      <c r="F400" s="20" t="s">
        <v>572</v>
      </c>
      <c r="G400" s="20" t="s">
        <v>169</v>
      </c>
      <c r="H400" s="7">
        <v>1</v>
      </c>
      <c r="I400" s="20" t="s">
        <v>573</v>
      </c>
      <c r="J400" s="20" t="s">
        <v>179</v>
      </c>
      <c r="K400" s="20" t="s">
        <v>1166</v>
      </c>
      <c r="L400" s="20" t="s">
        <v>163</v>
      </c>
      <c r="M400" s="20" t="s">
        <v>1166</v>
      </c>
      <c r="N400" s="20" t="s">
        <v>157</v>
      </c>
      <c r="O400" s="20" t="s">
        <v>157</v>
      </c>
      <c r="P400" s="20" t="s">
        <v>185</v>
      </c>
      <c r="Q400" s="68">
        <v>2019</v>
      </c>
      <c r="R400" s="68">
        <v>2021</v>
      </c>
      <c r="S400" s="129">
        <v>129.99337101</v>
      </c>
      <c r="T400" s="129">
        <v>129.99337101</v>
      </c>
      <c r="U400" s="129">
        <v>71.912753080000002</v>
      </c>
      <c r="V400" s="129">
        <v>12.538891900000001</v>
      </c>
      <c r="W400" s="129">
        <v>0.34777212000000002</v>
      </c>
      <c r="X400" s="129">
        <v>0</v>
      </c>
      <c r="Y400" s="129">
        <v>0</v>
      </c>
      <c r="Z400" s="6" t="s">
        <v>159</v>
      </c>
      <c r="AA400" s="6" t="s">
        <v>160</v>
      </c>
      <c r="AB400" s="20" t="s">
        <v>1950</v>
      </c>
      <c r="AC400" s="20" t="s">
        <v>397</v>
      </c>
      <c r="AD400" s="8">
        <v>67.1692113517975</v>
      </c>
      <c r="AE400" s="8">
        <v>11.920515450635904</v>
      </c>
      <c r="AF400" s="8">
        <v>0.32405800538412971</v>
      </c>
      <c r="AG400" s="8">
        <v>0</v>
      </c>
      <c r="AH400" s="8">
        <v>0</v>
      </c>
      <c r="AI400" s="8">
        <v>79.413784807817535</v>
      </c>
      <c r="AJ400" s="8">
        <v>79.413784807817535</v>
      </c>
    </row>
    <row r="401" spans="2:36" ht="14" customHeight="1">
      <c r="B401" s="56" t="s">
        <v>5</v>
      </c>
      <c r="C401" s="20" t="s">
        <v>12</v>
      </c>
      <c r="D401" s="20" t="s">
        <v>162</v>
      </c>
      <c r="E401" s="20" t="s">
        <v>229</v>
      </c>
      <c r="F401" s="20" t="s">
        <v>237</v>
      </c>
      <c r="G401" s="20" t="s">
        <v>169</v>
      </c>
      <c r="H401" s="7">
        <v>1</v>
      </c>
      <c r="I401" s="20" t="s">
        <v>574</v>
      </c>
      <c r="J401" s="20" t="s">
        <v>568</v>
      </c>
      <c r="K401" s="20" t="s">
        <v>1166</v>
      </c>
      <c r="L401" s="20" t="s">
        <v>163</v>
      </c>
      <c r="M401" s="20" t="s">
        <v>1166</v>
      </c>
      <c r="N401" s="20" t="s">
        <v>157</v>
      </c>
      <c r="O401" s="20" t="s">
        <v>157</v>
      </c>
      <c r="P401" s="20" t="s">
        <v>185</v>
      </c>
      <c r="Q401" s="68">
        <v>2021</v>
      </c>
      <c r="R401" s="68">
        <v>2022</v>
      </c>
      <c r="S401" s="129">
        <v>554.65349881000009</v>
      </c>
      <c r="T401" s="129">
        <v>554.65349881000009</v>
      </c>
      <c r="U401" s="129">
        <v>55.520586289999997</v>
      </c>
      <c r="V401" s="129">
        <v>22.10440243</v>
      </c>
      <c r="W401" s="129">
        <v>0</v>
      </c>
      <c r="X401" s="129">
        <v>0</v>
      </c>
      <c r="Y401" s="129">
        <v>0</v>
      </c>
      <c r="Z401" s="6" t="s">
        <v>159</v>
      </c>
      <c r="AA401" s="6" t="s">
        <v>160</v>
      </c>
      <c r="AB401" s="20" t="s">
        <v>1950</v>
      </c>
      <c r="AC401" s="20" t="s">
        <v>397</v>
      </c>
      <c r="AD401" s="8">
        <v>51.858312123581968</v>
      </c>
      <c r="AE401" s="8">
        <v>21.014286812209363</v>
      </c>
      <c r="AF401" s="8">
        <v>0</v>
      </c>
      <c r="AG401" s="8">
        <v>0</v>
      </c>
      <c r="AH401" s="8">
        <v>0</v>
      </c>
      <c r="AI401" s="8">
        <v>72.872598935791331</v>
      </c>
      <c r="AJ401" s="8">
        <v>72.872598935791331</v>
      </c>
    </row>
    <row r="402" spans="2:36" ht="14" customHeight="1">
      <c r="B402" s="56" t="s">
        <v>5</v>
      </c>
      <c r="C402" s="20" t="s">
        <v>12</v>
      </c>
      <c r="D402" s="20" t="s">
        <v>162</v>
      </c>
      <c r="E402" s="20" t="s">
        <v>229</v>
      </c>
      <c r="F402" s="20" t="s">
        <v>575</v>
      </c>
      <c r="G402" s="20" t="s">
        <v>169</v>
      </c>
      <c r="H402" s="7">
        <v>1</v>
      </c>
      <c r="I402" s="20" t="s">
        <v>576</v>
      </c>
      <c r="J402" s="20" t="s">
        <v>10</v>
      </c>
      <c r="K402" s="20" t="s">
        <v>1166</v>
      </c>
      <c r="L402" s="20" t="s">
        <v>163</v>
      </c>
      <c r="M402" s="20" t="s">
        <v>1166</v>
      </c>
      <c r="N402" s="20" t="s">
        <v>157</v>
      </c>
      <c r="O402" s="20" t="s">
        <v>157</v>
      </c>
      <c r="P402" s="20" t="s">
        <v>185</v>
      </c>
      <c r="Q402" s="68">
        <v>2020</v>
      </c>
      <c r="R402" s="68">
        <v>2021</v>
      </c>
      <c r="S402" s="129">
        <v>3.2</v>
      </c>
      <c r="T402" s="129">
        <v>3.2</v>
      </c>
      <c r="U402" s="129">
        <v>2.718</v>
      </c>
      <c r="V402" s="129">
        <v>0</v>
      </c>
      <c r="W402" s="129">
        <v>0</v>
      </c>
      <c r="X402" s="129">
        <v>0</v>
      </c>
      <c r="Y402" s="129">
        <v>0</v>
      </c>
      <c r="Z402" s="6" t="s">
        <v>159</v>
      </c>
      <c r="AA402" s="6" t="s">
        <v>160</v>
      </c>
      <c r="AB402" s="20" t="s">
        <v>1950</v>
      </c>
      <c r="AC402" s="20" t="s">
        <v>397</v>
      </c>
      <c r="AD402" s="8">
        <v>2.5387140477168004</v>
      </c>
      <c r="AE402" s="8">
        <v>0</v>
      </c>
      <c r="AF402" s="8">
        <v>0</v>
      </c>
      <c r="AG402" s="8">
        <v>0</v>
      </c>
      <c r="AH402" s="8">
        <v>0</v>
      </c>
      <c r="AI402" s="8">
        <v>2.5387140477168004</v>
      </c>
      <c r="AJ402" s="8">
        <v>2.5387140477168004</v>
      </c>
    </row>
    <row r="403" spans="2:36" ht="14" customHeight="1">
      <c r="B403" s="56" t="s">
        <v>5</v>
      </c>
      <c r="C403" s="20" t="s">
        <v>12</v>
      </c>
      <c r="D403" s="20" t="s">
        <v>162</v>
      </c>
      <c r="E403" s="20" t="s">
        <v>229</v>
      </c>
      <c r="F403" s="20" t="s">
        <v>577</v>
      </c>
      <c r="G403" s="20" t="s">
        <v>169</v>
      </c>
      <c r="H403" s="7">
        <v>1</v>
      </c>
      <c r="I403" s="20" t="s">
        <v>578</v>
      </c>
      <c r="J403" s="20" t="s">
        <v>10</v>
      </c>
      <c r="K403" s="20" t="s">
        <v>1166</v>
      </c>
      <c r="L403" s="20" t="s">
        <v>163</v>
      </c>
      <c r="M403" s="20" t="s">
        <v>1166</v>
      </c>
      <c r="N403" s="20" t="s">
        <v>157</v>
      </c>
      <c r="O403" s="20" t="s">
        <v>157</v>
      </c>
      <c r="P403" s="20" t="s">
        <v>168</v>
      </c>
      <c r="Q403" s="69" t="s">
        <v>177</v>
      </c>
      <c r="R403" s="69" t="s">
        <v>177</v>
      </c>
      <c r="S403" s="129">
        <v>5.9649223299999994</v>
      </c>
      <c r="T403" s="129">
        <v>5.9649223299999994</v>
      </c>
      <c r="U403" s="129">
        <v>3.5260423999999997</v>
      </c>
      <c r="V403" s="129">
        <v>1.01023603</v>
      </c>
      <c r="W403" s="129">
        <v>0</v>
      </c>
      <c r="X403" s="129">
        <v>0</v>
      </c>
      <c r="Y403" s="129">
        <v>0</v>
      </c>
      <c r="Z403" s="6" t="s">
        <v>159</v>
      </c>
      <c r="AA403" s="6" t="s">
        <v>160</v>
      </c>
      <c r="AB403" s="20" t="s">
        <v>1950</v>
      </c>
      <c r="AC403" s="20" t="s">
        <v>397</v>
      </c>
      <c r="AD403" s="8">
        <v>3.2934559873896472</v>
      </c>
      <c r="AE403" s="8">
        <v>0.96041454862563047</v>
      </c>
      <c r="AF403" s="8">
        <v>0</v>
      </c>
      <c r="AG403" s="8">
        <v>0</v>
      </c>
      <c r="AH403" s="8">
        <v>0</v>
      </c>
      <c r="AI403" s="8">
        <v>4.2538705360152775</v>
      </c>
      <c r="AJ403" s="8">
        <v>4.2538705360152775</v>
      </c>
    </row>
    <row r="404" spans="2:36" ht="14" customHeight="1">
      <c r="B404" s="56" t="s">
        <v>5</v>
      </c>
      <c r="C404" s="20" t="s">
        <v>12</v>
      </c>
      <c r="D404" s="20" t="s">
        <v>162</v>
      </c>
      <c r="E404" s="20" t="s">
        <v>229</v>
      </c>
      <c r="F404" s="20" t="s">
        <v>579</v>
      </c>
      <c r="G404" s="20" t="s">
        <v>169</v>
      </c>
      <c r="H404" s="7">
        <v>1</v>
      </c>
      <c r="I404" s="20" t="s">
        <v>580</v>
      </c>
      <c r="J404" s="20" t="s">
        <v>176</v>
      </c>
      <c r="K404" s="20" t="s">
        <v>1166</v>
      </c>
      <c r="L404" s="20" t="s">
        <v>163</v>
      </c>
      <c r="M404" s="20" t="s">
        <v>1166</v>
      </c>
      <c r="N404" s="20" t="s">
        <v>157</v>
      </c>
      <c r="O404" s="20" t="s">
        <v>163</v>
      </c>
      <c r="P404" s="20" t="s">
        <v>168</v>
      </c>
      <c r="Q404" s="68">
        <v>2021</v>
      </c>
      <c r="R404" s="68">
        <v>2029</v>
      </c>
      <c r="S404" s="129">
        <v>6610.7314652599998</v>
      </c>
      <c r="T404" s="129">
        <v>6610.7314652599998</v>
      </c>
      <c r="U404" s="129">
        <v>450.02216514000008</v>
      </c>
      <c r="V404" s="129">
        <v>641.25121850000005</v>
      </c>
      <c r="W404" s="129">
        <v>766.05238013999985</v>
      </c>
      <c r="X404" s="129">
        <v>997.85259899999994</v>
      </c>
      <c r="Y404" s="129">
        <v>3011.2003276600003</v>
      </c>
      <c r="Z404" s="6" t="s">
        <v>159</v>
      </c>
      <c r="AA404" s="6" t="s">
        <v>160</v>
      </c>
      <c r="AB404" s="20" t="s">
        <v>1950</v>
      </c>
      <c r="AC404" s="20" t="s">
        <v>1244</v>
      </c>
      <c r="AD404" s="8">
        <v>420.33759839030466</v>
      </c>
      <c r="AE404" s="8">
        <v>609.62684093865983</v>
      </c>
      <c r="AF404" s="8">
        <v>713.81629536011519</v>
      </c>
      <c r="AG404" s="8">
        <v>929.8103680631724</v>
      </c>
      <c r="AH404" s="8">
        <v>2645.9431779688994</v>
      </c>
      <c r="AI404" s="8">
        <v>2673.591102752252</v>
      </c>
      <c r="AJ404" s="8">
        <v>5319.5342807211509</v>
      </c>
    </row>
    <row r="405" spans="2:36" ht="14" customHeight="1">
      <c r="B405" s="56" t="s">
        <v>5</v>
      </c>
      <c r="C405" s="20" t="s">
        <v>12</v>
      </c>
      <c r="D405" s="20" t="s">
        <v>162</v>
      </c>
      <c r="E405" s="20" t="s">
        <v>229</v>
      </c>
      <c r="F405" s="20" t="s">
        <v>581</v>
      </c>
      <c r="G405" s="20" t="s">
        <v>169</v>
      </c>
      <c r="H405" s="7">
        <v>1</v>
      </c>
      <c r="I405" s="20" t="s">
        <v>582</v>
      </c>
      <c r="J405" s="20" t="s">
        <v>174</v>
      </c>
      <c r="K405" s="20" t="s">
        <v>1166</v>
      </c>
      <c r="L405" s="20" t="s">
        <v>163</v>
      </c>
      <c r="M405" s="20" t="s">
        <v>1166</v>
      </c>
      <c r="N405" s="20" t="s">
        <v>157</v>
      </c>
      <c r="O405" s="20" t="s">
        <v>157</v>
      </c>
      <c r="P405" s="20" t="s">
        <v>172</v>
      </c>
      <c r="Q405" s="68">
        <v>2025</v>
      </c>
      <c r="R405" s="68">
        <v>2026</v>
      </c>
      <c r="S405" s="129">
        <v>158.97342265999998</v>
      </c>
      <c r="T405" s="129">
        <v>158.97342265999998</v>
      </c>
      <c r="U405" s="129">
        <v>15.725596269999999</v>
      </c>
      <c r="V405" s="129">
        <v>14.607883309999998</v>
      </c>
      <c r="W405" s="129">
        <v>16.669205640000001</v>
      </c>
      <c r="X405" s="129">
        <v>52.55</v>
      </c>
      <c r="Y405" s="129">
        <v>52.55</v>
      </c>
      <c r="Z405" s="6" t="s">
        <v>159</v>
      </c>
      <c r="AA405" s="6" t="s">
        <v>160</v>
      </c>
      <c r="AB405" s="20" t="s">
        <v>1950</v>
      </c>
      <c r="AC405" s="20" t="s">
        <v>1244</v>
      </c>
      <c r="AD405" s="8">
        <v>14.688297336045592</v>
      </c>
      <c r="AE405" s="8">
        <v>13.887471084900357</v>
      </c>
      <c r="AF405" s="8">
        <v>15.53255485527789</v>
      </c>
      <c r="AG405" s="8">
        <v>48.966685952099937</v>
      </c>
      <c r="AH405" s="8">
        <v>47.965423142323694</v>
      </c>
      <c r="AI405" s="8">
        <v>93.075009228323779</v>
      </c>
      <c r="AJ405" s="8">
        <v>141.04043237064747</v>
      </c>
    </row>
    <row r="406" spans="2:36" ht="14" customHeight="1">
      <c r="B406" s="56" t="s">
        <v>5</v>
      </c>
      <c r="C406" s="20" t="s">
        <v>12</v>
      </c>
      <c r="D406" s="20" t="s">
        <v>162</v>
      </c>
      <c r="E406" s="20" t="s">
        <v>229</v>
      </c>
      <c r="F406" s="20" t="s">
        <v>583</v>
      </c>
      <c r="G406" s="20" t="s">
        <v>169</v>
      </c>
      <c r="H406" s="7">
        <v>1</v>
      </c>
      <c r="I406" s="20" t="s">
        <v>584</v>
      </c>
      <c r="J406" s="20" t="s">
        <v>178</v>
      </c>
      <c r="K406" s="20" t="s">
        <v>1166</v>
      </c>
      <c r="L406" s="20" t="s">
        <v>163</v>
      </c>
      <c r="M406" s="20" t="s">
        <v>1166</v>
      </c>
      <c r="N406" s="20" t="s">
        <v>157</v>
      </c>
      <c r="O406" s="20" t="s">
        <v>157</v>
      </c>
      <c r="P406" s="20" t="s">
        <v>185</v>
      </c>
      <c r="Q406" s="68">
        <v>2020</v>
      </c>
      <c r="R406" s="69">
        <v>2022</v>
      </c>
      <c r="S406" s="129">
        <v>10.01980227</v>
      </c>
      <c r="T406" s="129">
        <v>10.01980227</v>
      </c>
      <c r="U406" s="129">
        <v>3.9452823299999999</v>
      </c>
      <c r="V406" s="129">
        <v>0.26298282000000001</v>
      </c>
      <c r="W406" s="129">
        <v>0</v>
      </c>
      <c r="X406" s="129">
        <v>0</v>
      </c>
      <c r="Y406" s="129">
        <v>0</v>
      </c>
      <c r="Z406" s="6" t="s">
        <v>159</v>
      </c>
      <c r="AA406" s="6" t="s">
        <v>160</v>
      </c>
      <c r="AB406" s="20" t="s">
        <v>1950</v>
      </c>
      <c r="AC406" s="20" t="s">
        <v>1244</v>
      </c>
      <c r="AD406" s="8">
        <v>3.6850418224355668</v>
      </c>
      <c r="AE406" s="8">
        <v>0.25001338188917638</v>
      </c>
      <c r="AF406" s="8">
        <v>0</v>
      </c>
      <c r="AG406" s="8">
        <v>0</v>
      </c>
      <c r="AH406" s="8">
        <v>0</v>
      </c>
      <c r="AI406" s="8">
        <v>3.9350552043247431</v>
      </c>
      <c r="AJ406" s="8">
        <v>3.9350552043247431</v>
      </c>
    </row>
    <row r="407" spans="2:36" ht="14" customHeight="1">
      <c r="B407" s="56" t="s">
        <v>5</v>
      </c>
      <c r="C407" s="20" t="s">
        <v>12</v>
      </c>
      <c r="D407" s="20" t="s">
        <v>162</v>
      </c>
      <c r="E407" s="20" t="s">
        <v>229</v>
      </c>
      <c r="F407" s="20" t="s">
        <v>585</v>
      </c>
      <c r="G407" s="20" t="s">
        <v>169</v>
      </c>
      <c r="H407" s="7">
        <v>1</v>
      </c>
      <c r="I407" s="20" t="s">
        <v>586</v>
      </c>
      <c r="J407" s="20" t="s">
        <v>587</v>
      </c>
      <c r="K407" s="20" t="s">
        <v>1166</v>
      </c>
      <c r="L407" s="20" t="s">
        <v>163</v>
      </c>
      <c r="M407" s="20" t="s">
        <v>1166</v>
      </c>
      <c r="N407" s="20" t="s">
        <v>163</v>
      </c>
      <c r="O407" s="20" t="s">
        <v>163</v>
      </c>
      <c r="P407" s="20" t="s">
        <v>168</v>
      </c>
      <c r="Q407" s="68">
        <v>2020</v>
      </c>
      <c r="R407" s="68">
        <v>2025</v>
      </c>
      <c r="S407" s="129">
        <v>1318.6172968899998</v>
      </c>
      <c r="T407" s="129">
        <v>1318.6172968899998</v>
      </c>
      <c r="U407" s="129">
        <v>246.81792429000001</v>
      </c>
      <c r="V407" s="129">
        <v>206.96885326</v>
      </c>
      <c r="W407" s="129">
        <v>163.98761153999999</v>
      </c>
      <c r="X407" s="129">
        <v>46.698315000000001</v>
      </c>
      <c r="Y407" s="129">
        <v>52.221230770000005</v>
      </c>
      <c r="Z407" s="6" t="s">
        <v>159</v>
      </c>
      <c r="AA407" s="6" t="s">
        <v>160</v>
      </c>
      <c r="AB407" s="20" t="s">
        <v>1950</v>
      </c>
      <c r="AC407" s="20" t="s">
        <v>1244</v>
      </c>
      <c r="AD407" s="8">
        <v>230.53720810276849</v>
      </c>
      <c r="AE407" s="8">
        <v>196.76183770961649</v>
      </c>
      <c r="AF407" s="8">
        <v>152.80551616201979</v>
      </c>
      <c r="AG407" s="8">
        <v>43.514019507083496</v>
      </c>
      <c r="AH407" s="8">
        <v>47.665336458534441</v>
      </c>
      <c r="AI407" s="8">
        <v>623.61858148148826</v>
      </c>
      <c r="AJ407" s="8">
        <v>671.28391794002266</v>
      </c>
    </row>
    <row r="408" spans="2:36" ht="14" customHeight="1">
      <c r="B408" s="56" t="s">
        <v>5</v>
      </c>
      <c r="C408" s="20" t="s">
        <v>12</v>
      </c>
      <c r="D408" s="20" t="s">
        <v>162</v>
      </c>
      <c r="E408" s="20" t="s">
        <v>229</v>
      </c>
      <c r="F408" s="20" t="s">
        <v>588</v>
      </c>
      <c r="G408" s="20" t="s">
        <v>169</v>
      </c>
      <c r="H408" s="7">
        <v>1</v>
      </c>
      <c r="I408" s="20" t="s">
        <v>589</v>
      </c>
      <c r="J408" s="20" t="s">
        <v>10</v>
      </c>
      <c r="K408" s="20" t="s">
        <v>1166</v>
      </c>
      <c r="L408" s="20" t="s">
        <v>163</v>
      </c>
      <c r="M408" s="20" t="s">
        <v>1166</v>
      </c>
      <c r="N408" s="20" t="s">
        <v>157</v>
      </c>
      <c r="O408" s="20" t="s">
        <v>157</v>
      </c>
      <c r="P408" s="20" t="s">
        <v>172</v>
      </c>
      <c r="Q408" s="68">
        <v>2022</v>
      </c>
      <c r="R408" s="68">
        <v>2026</v>
      </c>
      <c r="S408" s="129">
        <v>521.69996852999998</v>
      </c>
      <c r="T408" s="129">
        <v>521.69996852999998</v>
      </c>
      <c r="U408" s="129">
        <v>16.295561260000003</v>
      </c>
      <c r="V408" s="129">
        <v>15.769162700000001</v>
      </c>
      <c r="W408" s="129">
        <v>23.634</v>
      </c>
      <c r="X408" s="129">
        <v>94.062686999999997</v>
      </c>
      <c r="Y408" s="129">
        <v>359.07735964</v>
      </c>
      <c r="Z408" s="6" t="s">
        <v>159</v>
      </c>
      <c r="AA408" s="6" t="s">
        <v>160</v>
      </c>
      <c r="AB408" s="20" t="s">
        <v>1950</v>
      </c>
      <c r="AC408" s="20" t="s">
        <v>1244</v>
      </c>
      <c r="AD408" s="8">
        <v>15.220666036126451</v>
      </c>
      <c r="AE408" s="8">
        <v>14.991480037318238</v>
      </c>
      <c r="AF408" s="8">
        <v>22.022429225345956</v>
      </c>
      <c r="AG408" s="8">
        <v>87.648678480298258</v>
      </c>
      <c r="AH408" s="8">
        <v>327.75066595548896</v>
      </c>
      <c r="AI408" s="8">
        <v>139.8832537790889</v>
      </c>
      <c r="AJ408" s="8">
        <v>467.63391973457783</v>
      </c>
    </row>
    <row r="409" spans="2:36" ht="14" customHeight="1">
      <c r="B409" s="56" t="s">
        <v>5</v>
      </c>
      <c r="C409" s="20" t="s">
        <v>12</v>
      </c>
      <c r="D409" s="20" t="s">
        <v>162</v>
      </c>
      <c r="E409" s="20" t="s">
        <v>229</v>
      </c>
      <c r="F409" s="20" t="s">
        <v>590</v>
      </c>
      <c r="G409" s="20" t="s">
        <v>169</v>
      </c>
      <c r="H409" s="7">
        <v>1</v>
      </c>
      <c r="I409" s="20" t="s">
        <v>591</v>
      </c>
      <c r="J409" s="20" t="s">
        <v>592</v>
      </c>
      <c r="K409" s="20" t="s">
        <v>1166</v>
      </c>
      <c r="L409" s="20" t="s">
        <v>163</v>
      </c>
      <c r="M409" s="20" t="s">
        <v>1166</v>
      </c>
      <c r="N409" s="20" t="s">
        <v>157</v>
      </c>
      <c r="O409" s="20" t="s">
        <v>157</v>
      </c>
      <c r="P409" s="20" t="s">
        <v>168</v>
      </c>
      <c r="Q409" s="69">
        <v>2022</v>
      </c>
      <c r="R409" s="69">
        <v>2023</v>
      </c>
      <c r="S409" s="129">
        <v>144.95067773000002</v>
      </c>
      <c r="T409" s="129">
        <v>144.95067773000002</v>
      </c>
      <c r="U409" s="129">
        <v>28.982564710000002</v>
      </c>
      <c r="V409" s="129">
        <v>85.697231090000002</v>
      </c>
      <c r="W409" s="129">
        <v>21.53428594</v>
      </c>
      <c r="X409" s="129">
        <v>0</v>
      </c>
      <c r="Y409" s="129">
        <v>0</v>
      </c>
      <c r="Z409" s="6" t="s">
        <v>159</v>
      </c>
      <c r="AA409" s="6" t="s">
        <v>160</v>
      </c>
      <c r="AB409" s="20" t="s">
        <v>1950</v>
      </c>
      <c r="AC409" s="20" t="s">
        <v>1244</v>
      </c>
      <c r="AD409" s="8">
        <v>27.070803593869833</v>
      </c>
      <c r="AE409" s="8">
        <v>81.470928646020184</v>
      </c>
      <c r="AF409" s="8">
        <v>20.065891852078046</v>
      </c>
      <c r="AG409" s="8">
        <v>0</v>
      </c>
      <c r="AH409" s="8">
        <v>0</v>
      </c>
      <c r="AI409" s="8">
        <v>128.60762409196806</v>
      </c>
      <c r="AJ409" s="8">
        <v>128.60762409196806</v>
      </c>
    </row>
    <row r="410" spans="2:36" ht="14" customHeight="1">
      <c r="B410" s="56" t="s">
        <v>5</v>
      </c>
      <c r="C410" s="20" t="s">
        <v>12</v>
      </c>
      <c r="D410" s="20" t="s">
        <v>162</v>
      </c>
      <c r="E410" s="20" t="s">
        <v>229</v>
      </c>
      <c r="F410" s="20" t="s">
        <v>593</v>
      </c>
      <c r="G410" s="20" t="s">
        <v>169</v>
      </c>
      <c r="H410" s="7">
        <v>1</v>
      </c>
      <c r="I410" s="20" t="s">
        <v>594</v>
      </c>
      <c r="J410" s="20" t="s">
        <v>176</v>
      </c>
      <c r="K410" s="20" t="s">
        <v>1166</v>
      </c>
      <c r="L410" s="20" t="s">
        <v>163</v>
      </c>
      <c r="M410" s="20" t="s">
        <v>1166</v>
      </c>
      <c r="N410" s="20" t="s">
        <v>157</v>
      </c>
      <c r="O410" s="20" t="s">
        <v>157</v>
      </c>
      <c r="P410" s="20" t="s">
        <v>172</v>
      </c>
      <c r="Q410" s="68">
        <v>2022</v>
      </c>
      <c r="R410" s="68">
        <v>2024</v>
      </c>
      <c r="S410" s="129">
        <v>133.19560741999999</v>
      </c>
      <c r="T410" s="129">
        <v>133.19560741999999</v>
      </c>
      <c r="U410" s="129">
        <v>23.45644085</v>
      </c>
      <c r="V410" s="129">
        <v>46</v>
      </c>
      <c r="W410" s="129">
        <v>58.9</v>
      </c>
      <c r="X410" s="129">
        <v>0</v>
      </c>
      <c r="Y410" s="129">
        <v>0</v>
      </c>
      <c r="Z410" s="6" t="s">
        <v>159</v>
      </c>
      <c r="AA410" s="6" t="s">
        <v>160</v>
      </c>
      <c r="AB410" s="20" t="s">
        <v>1950</v>
      </c>
      <c r="AC410" s="20" t="s">
        <v>1244</v>
      </c>
      <c r="AD410" s="8">
        <v>21.909196429482417</v>
      </c>
      <c r="AE410" s="8">
        <v>43.731432976884626</v>
      </c>
      <c r="AF410" s="8">
        <v>54.883687965341316</v>
      </c>
      <c r="AG410" s="8">
        <v>0</v>
      </c>
      <c r="AH410" s="8">
        <v>0</v>
      </c>
      <c r="AI410" s="8">
        <v>120.52431737170835</v>
      </c>
      <c r="AJ410" s="8">
        <v>120.52431737170835</v>
      </c>
    </row>
    <row r="411" spans="2:36" ht="14" customHeight="1">
      <c r="B411" s="56" t="s">
        <v>5</v>
      </c>
      <c r="C411" s="20" t="s">
        <v>12</v>
      </c>
      <c r="D411" s="20" t="s">
        <v>162</v>
      </c>
      <c r="E411" s="20" t="s">
        <v>229</v>
      </c>
      <c r="F411" s="20" t="s">
        <v>595</v>
      </c>
      <c r="G411" s="20" t="s">
        <v>169</v>
      </c>
      <c r="H411" s="7">
        <v>1</v>
      </c>
      <c r="I411" s="20" t="s">
        <v>596</v>
      </c>
      <c r="J411" s="20" t="s">
        <v>180</v>
      </c>
      <c r="K411" s="20" t="s">
        <v>1166</v>
      </c>
      <c r="L411" s="20" t="s">
        <v>163</v>
      </c>
      <c r="M411" s="20" t="s">
        <v>1166</v>
      </c>
      <c r="N411" s="20" t="s">
        <v>157</v>
      </c>
      <c r="O411" s="20" t="s">
        <v>157</v>
      </c>
      <c r="P411" s="20" t="s">
        <v>185</v>
      </c>
      <c r="Q411" s="68">
        <v>2020</v>
      </c>
      <c r="R411" s="68">
        <v>2022</v>
      </c>
      <c r="S411" s="129">
        <v>11.61010757</v>
      </c>
      <c r="T411" s="129">
        <v>11.61010757</v>
      </c>
      <c r="U411" s="129">
        <v>5.9254440000000005E-2</v>
      </c>
      <c r="V411" s="129">
        <v>11.559592890000001</v>
      </c>
      <c r="W411" s="129">
        <v>1.071399E-2</v>
      </c>
      <c r="X411" s="129">
        <v>0</v>
      </c>
      <c r="Y411" s="129">
        <v>0</v>
      </c>
      <c r="Z411" s="6" t="s">
        <v>159</v>
      </c>
      <c r="AA411" s="6" t="s">
        <v>160</v>
      </c>
      <c r="AB411" s="20" t="s">
        <v>1950</v>
      </c>
      <c r="AC411" s="20" t="s">
        <v>1244</v>
      </c>
      <c r="AD411" s="8">
        <v>5.5345871676818363E-2</v>
      </c>
      <c r="AE411" s="8">
        <v>10.989512211067545</v>
      </c>
      <c r="AF411" s="8">
        <v>9.983417385802839E-3</v>
      </c>
      <c r="AG411" s="8">
        <v>0</v>
      </c>
      <c r="AH411" s="8">
        <v>0</v>
      </c>
      <c r="AI411" s="8">
        <v>11.054841500130166</v>
      </c>
      <c r="AJ411" s="8">
        <v>11.054841500130166</v>
      </c>
    </row>
    <row r="412" spans="2:36" ht="14" customHeight="1">
      <c r="B412" s="56" t="s">
        <v>5</v>
      </c>
      <c r="C412" s="20" t="s">
        <v>12</v>
      </c>
      <c r="D412" s="20" t="s">
        <v>162</v>
      </c>
      <c r="E412" s="20" t="s">
        <v>229</v>
      </c>
      <c r="F412" s="20" t="s">
        <v>597</v>
      </c>
      <c r="G412" s="20" t="s">
        <v>169</v>
      </c>
      <c r="H412" s="7">
        <v>1</v>
      </c>
      <c r="I412" s="20" t="s">
        <v>598</v>
      </c>
      <c r="J412" s="20" t="s">
        <v>178</v>
      </c>
      <c r="K412" s="20" t="s">
        <v>1166</v>
      </c>
      <c r="L412" s="20" t="s">
        <v>163</v>
      </c>
      <c r="M412" s="20" t="s">
        <v>1166</v>
      </c>
      <c r="N412" s="20" t="s">
        <v>157</v>
      </c>
      <c r="O412" s="20" t="s">
        <v>157</v>
      </c>
      <c r="P412" s="20" t="s">
        <v>172</v>
      </c>
      <c r="Q412" s="68" t="s">
        <v>177</v>
      </c>
      <c r="R412" s="68" t="s">
        <v>177</v>
      </c>
      <c r="S412" s="129">
        <v>1006.0260402299998</v>
      </c>
      <c r="T412" s="129">
        <v>1006.0260402299998</v>
      </c>
      <c r="U412" s="129">
        <v>19.999999999999996</v>
      </c>
      <c r="V412" s="129">
        <v>0</v>
      </c>
      <c r="W412" s="129">
        <v>0</v>
      </c>
      <c r="X412" s="129">
        <v>40</v>
      </c>
      <c r="Y412" s="129">
        <v>889.62017250000008</v>
      </c>
      <c r="Z412" s="6" t="s">
        <v>159</v>
      </c>
      <c r="AA412" s="6" t="s">
        <v>160</v>
      </c>
      <c r="AB412" s="20" t="s">
        <v>1950</v>
      </c>
      <c r="AC412" s="20" t="s">
        <v>1244</v>
      </c>
      <c r="AD412" s="8">
        <v>18.680750902993378</v>
      </c>
      <c r="AE412" s="8">
        <v>0</v>
      </c>
      <c r="AF412" s="8">
        <v>0</v>
      </c>
      <c r="AG412" s="8">
        <v>37.272453626717365</v>
      </c>
      <c r="AH412" s="8">
        <v>764.30213925237979</v>
      </c>
      <c r="AI412" s="8">
        <v>55.953204529710746</v>
      </c>
      <c r="AJ412" s="8">
        <v>820.25534378209045</v>
      </c>
    </row>
    <row r="413" spans="2:36" ht="14" customHeight="1">
      <c r="B413" s="56" t="s">
        <v>5</v>
      </c>
      <c r="C413" s="20" t="s">
        <v>12</v>
      </c>
      <c r="D413" s="20" t="s">
        <v>162</v>
      </c>
      <c r="E413" s="20" t="s">
        <v>229</v>
      </c>
      <c r="F413" s="20" t="s">
        <v>599</v>
      </c>
      <c r="G413" s="20" t="s">
        <v>169</v>
      </c>
      <c r="H413" s="7">
        <v>1</v>
      </c>
      <c r="I413" s="20" t="s">
        <v>600</v>
      </c>
      <c r="J413" s="20" t="s">
        <v>10</v>
      </c>
      <c r="K413" s="20" t="s">
        <v>1166</v>
      </c>
      <c r="L413" s="20" t="s">
        <v>163</v>
      </c>
      <c r="M413" s="20" t="s">
        <v>1166</v>
      </c>
      <c r="N413" s="20" t="s">
        <v>157</v>
      </c>
      <c r="O413" s="20" t="s">
        <v>157</v>
      </c>
      <c r="P413" s="20" t="s">
        <v>185</v>
      </c>
      <c r="Q413" s="68">
        <v>2020</v>
      </c>
      <c r="R413" s="68">
        <v>2021</v>
      </c>
      <c r="S413" s="129">
        <v>6.8099019699999994</v>
      </c>
      <c r="T413" s="129">
        <v>6.8099019699999994</v>
      </c>
      <c r="U413" s="129">
        <v>2.3567619999999998</v>
      </c>
      <c r="V413" s="129">
        <v>0</v>
      </c>
      <c r="W413" s="129">
        <v>0</v>
      </c>
      <c r="X413" s="129">
        <v>0</v>
      </c>
      <c r="Y413" s="129">
        <v>0</v>
      </c>
      <c r="Z413" s="6" t="s">
        <v>159</v>
      </c>
      <c r="AA413" s="6" t="s">
        <v>160</v>
      </c>
      <c r="AB413" s="20" t="s">
        <v>1950</v>
      </c>
      <c r="AC413" s="20" t="s">
        <v>1244</v>
      </c>
      <c r="AD413" s="8">
        <v>2.2013041929820241</v>
      </c>
      <c r="AE413" s="8">
        <v>0</v>
      </c>
      <c r="AF413" s="8">
        <v>0</v>
      </c>
      <c r="AG413" s="8">
        <v>0</v>
      </c>
      <c r="AH413" s="8">
        <v>0</v>
      </c>
      <c r="AI413" s="8">
        <v>2.2013041929820241</v>
      </c>
      <c r="AJ413" s="8">
        <v>2.2013041929820241</v>
      </c>
    </row>
    <row r="414" spans="2:36" ht="14" customHeight="1">
      <c r="B414" s="56" t="s">
        <v>5</v>
      </c>
      <c r="C414" s="20" t="s">
        <v>12</v>
      </c>
      <c r="D414" s="20" t="s">
        <v>162</v>
      </c>
      <c r="E414" s="20" t="s">
        <v>229</v>
      </c>
      <c r="F414" s="20" t="s">
        <v>250</v>
      </c>
      <c r="G414" s="20" t="s">
        <v>169</v>
      </c>
      <c r="H414" s="7">
        <v>1</v>
      </c>
      <c r="I414" s="20" t="s">
        <v>601</v>
      </c>
      <c r="J414" s="20" t="s">
        <v>178</v>
      </c>
      <c r="K414" s="20" t="s">
        <v>1166</v>
      </c>
      <c r="L414" s="20" t="s">
        <v>163</v>
      </c>
      <c r="M414" s="20" t="s">
        <v>1166</v>
      </c>
      <c r="N414" s="20" t="s">
        <v>163</v>
      </c>
      <c r="O414" s="20" t="s">
        <v>163</v>
      </c>
      <c r="P414" s="20" t="s">
        <v>172</v>
      </c>
      <c r="Q414" s="68">
        <v>2013</v>
      </c>
      <c r="R414" s="68">
        <v>2029</v>
      </c>
      <c r="S414" s="129">
        <v>1166.0627993600003</v>
      </c>
      <c r="T414" s="129">
        <v>1166.0627993600003</v>
      </c>
      <c r="U414" s="129">
        <v>4.9839552699999992</v>
      </c>
      <c r="V414" s="129">
        <v>8.4726320000000008</v>
      </c>
      <c r="W414" s="129">
        <v>7.876258</v>
      </c>
      <c r="X414" s="129">
        <v>16.68075</v>
      </c>
      <c r="Y414" s="129">
        <v>1089.529</v>
      </c>
      <c r="Z414" s="6" t="s">
        <v>159</v>
      </c>
      <c r="AA414" s="6" t="s">
        <v>160</v>
      </c>
      <c r="AB414" s="20" t="s">
        <v>1950</v>
      </c>
      <c r="AC414" s="20" t="s">
        <v>1244</v>
      </c>
      <c r="AD414" s="8">
        <v>4.6552013455265557</v>
      </c>
      <c r="AE414" s="8">
        <v>8.0547899662132174</v>
      </c>
      <c r="AF414" s="8">
        <v>7.3391865264265412</v>
      </c>
      <c r="AG414" s="8">
        <v>15.543312020846642</v>
      </c>
      <c r="AH414" s="8">
        <v>947.74424115046577</v>
      </c>
      <c r="AI414" s="8">
        <v>35.592489859012957</v>
      </c>
      <c r="AJ414" s="8">
        <v>983.33673100947885</v>
      </c>
    </row>
    <row r="415" spans="2:36" ht="14" customHeight="1">
      <c r="B415" s="56" t="s">
        <v>5</v>
      </c>
      <c r="C415" s="20" t="s">
        <v>12</v>
      </c>
      <c r="D415" s="20" t="s">
        <v>162</v>
      </c>
      <c r="E415" s="20" t="s">
        <v>229</v>
      </c>
      <c r="F415" s="20" t="s">
        <v>602</v>
      </c>
      <c r="G415" s="20" t="s">
        <v>169</v>
      </c>
      <c r="H415" s="7">
        <v>1</v>
      </c>
      <c r="I415" s="20" t="s">
        <v>603</v>
      </c>
      <c r="J415" s="20" t="s">
        <v>179</v>
      </c>
      <c r="K415" s="20" t="s">
        <v>1166</v>
      </c>
      <c r="L415" s="20" t="s">
        <v>163</v>
      </c>
      <c r="M415" s="20" t="s">
        <v>1166</v>
      </c>
      <c r="N415" s="20" t="s">
        <v>157</v>
      </c>
      <c r="O415" s="20" t="s">
        <v>157</v>
      </c>
      <c r="P415" s="20" t="s">
        <v>172</v>
      </c>
      <c r="Q415" s="68">
        <v>2020</v>
      </c>
      <c r="R415" s="69">
        <v>2029</v>
      </c>
      <c r="S415" s="129">
        <v>473.75875771999995</v>
      </c>
      <c r="T415" s="129">
        <v>473.75875771999995</v>
      </c>
      <c r="U415" s="129">
        <v>18.965654050000001</v>
      </c>
      <c r="V415" s="129">
        <v>39.877442350000003</v>
      </c>
      <c r="W415" s="129">
        <v>42.755661320000002</v>
      </c>
      <c r="X415" s="129">
        <v>61.02</v>
      </c>
      <c r="Y415" s="129">
        <v>310.88</v>
      </c>
      <c r="Z415" s="6" t="s">
        <v>159</v>
      </c>
      <c r="AA415" s="6" t="s">
        <v>160</v>
      </c>
      <c r="AB415" s="20" t="s">
        <v>1950</v>
      </c>
      <c r="AC415" s="20" t="s">
        <v>1244</v>
      </c>
      <c r="AD415" s="8">
        <v>17.71463295101988</v>
      </c>
      <c r="AE415" s="8">
        <v>37.910819509100122</v>
      </c>
      <c r="AF415" s="8">
        <v>39.840210095733333</v>
      </c>
      <c r="AG415" s="8">
        <v>56.859128007557345</v>
      </c>
      <c r="AH415" s="8">
        <v>267.70080702553963</v>
      </c>
      <c r="AI415" s="8">
        <v>152.32479056341066</v>
      </c>
      <c r="AJ415" s="8">
        <v>420.02559758895029</v>
      </c>
    </row>
    <row r="416" spans="2:36" ht="14" customHeight="1">
      <c r="B416" s="56" t="s">
        <v>5</v>
      </c>
      <c r="C416" s="20" t="s">
        <v>12</v>
      </c>
      <c r="D416" s="20" t="s">
        <v>162</v>
      </c>
      <c r="E416" s="20" t="s">
        <v>229</v>
      </c>
      <c r="F416" s="20" t="s">
        <v>604</v>
      </c>
      <c r="G416" s="20" t="s">
        <v>169</v>
      </c>
      <c r="H416" s="7">
        <v>1</v>
      </c>
      <c r="I416" s="20" t="s">
        <v>605</v>
      </c>
      <c r="J416" s="20" t="s">
        <v>179</v>
      </c>
      <c r="K416" s="20" t="s">
        <v>1166</v>
      </c>
      <c r="L416" s="20" t="s">
        <v>163</v>
      </c>
      <c r="M416" s="20" t="s">
        <v>1166</v>
      </c>
      <c r="N416" s="20" t="s">
        <v>157</v>
      </c>
      <c r="O416" s="20" t="s">
        <v>157</v>
      </c>
      <c r="P416" s="20" t="s">
        <v>185</v>
      </c>
      <c r="Q416" s="69">
        <v>2020</v>
      </c>
      <c r="R416" s="69">
        <v>2022</v>
      </c>
      <c r="S416" s="129">
        <v>88.098479759999989</v>
      </c>
      <c r="T416" s="129">
        <v>88.098479759999989</v>
      </c>
      <c r="U416" s="129">
        <v>26.069392440000001</v>
      </c>
      <c r="V416" s="129">
        <v>16.360111</v>
      </c>
      <c r="W416" s="129">
        <v>0</v>
      </c>
      <c r="X416" s="129">
        <v>0</v>
      </c>
      <c r="Y416" s="129">
        <v>0</v>
      </c>
      <c r="Z416" s="6" t="s">
        <v>159</v>
      </c>
      <c r="AA416" s="6" t="s">
        <v>160</v>
      </c>
      <c r="AB416" s="20" t="s">
        <v>1950</v>
      </c>
      <c r="AC416" s="20" t="s">
        <v>1244</v>
      </c>
      <c r="AD416" s="8">
        <v>24.349791318200943</v>
      </c>
      <c r="AE416" s="8">
        <v>15.553284732410715</v>
      </c>
      <c r="AF416" s="8">
        <v>0</v>
      </c>
      <c r="AG416" s="8">
        <v>0</v>
      </c>
      <c r="AH416" s="8">
        <v>0</v>
      </c>
      <c r="AI416" s="8">
        <v>39.903076050611659</v>
      </c>
      <c r="AJ416" s="8">
        <v>39.903076050611659</v>
      </c>
    </row>
    <row r="417" spans="2:36" ht="14" customHeight="1">
      <c r="B417" s="56" t="s">
        <v>5</v>
      </c>
      <c r="C417" s="20" t="s">
        <v>12</v>
      </c>
      <c r="D417" s="20" t="s">
        <v>162</v>
      </c>
      <c r="E417" s="20" t="s">
        <v>229</v>
      </c>
      <c r="F417" s="20" t="s">
        <v>606</v>
      </c>
      <c r="G417" s="20" t="s">
        <v>169</v>
      </c>
      <c r="H417" s="7">
        <v>1</v>
      </c>
      <c r="I417" s="20" t="s">
        <v>607</v>
      </c>
      <c r="J417" s="20" t="s">
        <v>178</v>
      </c>
      <c r="K417" s="20" t="s">
        <v>1166</v>
      </c>
      <c r="L417" s="20" t="s">
        <v>163</v>
      </c>
      <c r="M417" s="20" t="s">
        <v>1166</v>
      </c>
      <c r="N417" s="20" t="s">
        <v>157</v>
      </c>
      <c r="O417" s="20" t="s">
        <v>157</v>
      </c>
      <c r="P417" s="20" t="s">
        <v>168</v>
      </c>
      <c r="Q417" s="69">
        <v>2022</v>
      </c>
      <c r="R417" s="69">
        <v>2025</v>
      </c>
      <c r="S417" s="129">
        <v>161.64549040999998</v>
      </c>
      <c r="T417" s="129">
        <v>161.64549040999998</v>
      </c>
      <c r="U417" s="129">
        <v>22.78576438</v>
      </c>
      <c r="V417" s="129">
        <v>48.596075019999994</v>
      </c>
      <c r="W417" s="129">
        <v>37.379747259999995</v>
      </c>
      <c r="X417" s="129">
        <v>39.356580000000001</v>
      </c>
      <c r="Y417" s="129">
        <v>4.0389698999999997</v>
      </c>
      <c r="Z417" s="6" t="s">
        <v>159</v>
      </c>
      <c r="AA417" s="6" t="s">
        <v>160</v>
      </c>
      <c r="AB417" s="20" t="s">
        <v>1950</v>
      </c>
      <c r="AC417" s="20" t="s">
        <v>1244</v>
      </c>
      <c r="AD417" s="8">
        <v>21.282759425853971</v>
      </c>
      <c r="AE417" s="8">
        <v>46.19947821036493</v>
      </c>
      <c r="AF417" s="8">
        <v>34.830872408169135</v>
      </c>
      <c r="AG417" s="8">
        <v>36.672907573904801</v>
      </c>
      <c r="AH417" s="8">
        <v>3.6866013380134883</v>
      </c>
      <c r="AI417" s="8">
        <v>138.98601761829283</v>
      </c>
      <c r="AJ417" s="8">
        <v>142.67261895630631</v>
      </c>
    </row>
    <row r="418" spans="2:36" ht="14" customHeight="1">
      <c r="B418" s="56" t="s">
        <v>5</v>
      </c>
      <c r="C418" s="20" t="s">
        <v>12</v>
      </c>
      <c r="D418" s="20" t="s">
        <v>162</v>
      </c>
      <c r="E418" s="20" t="s">
        <v>229</v>
      </c>
      <c r="F418" s="20" t="s">
        <v>608</v>
      </c>
      <c r="G418" s="20" t="s">
        <v>169</v>
      </c>
      <c r="H418" s="7">
        <v>1</v>
      </c>
      <c r="I418" s="20" t="s">
        <v>609</v>
      </c>
      <c r="J418" s="20" t="s">
        <v>178</v>
      </c>
      <c r="K418" s="20" t="s">
        <v>1166</v>
      </c>
      <c r="L418" s="20" t="s">
        <v>163</v>
      </c>
      <c r="M418" s="20" t="s">
        <v>1166</v>
      </c>
      <c r="N418" s="20" t="s">
        <v>157</v>
      </c>
      <c r="O418" s="20" t="s">
        <v>157</v>
      </c>
      <c r="P418" s="20" t="s">
        <v>168</v>
      </c>
      <c r="Q418" s="69">
        <v>2020</v>
      </c>
      <c r="R418" s="69">
        <v>2023</v>
      </c>
      <c r="S418" s="129">
        <v>88.493019440000012</v>
      </c>
      <c r="T418" s="129">
        <v>88.493019440000012</v>
      </c>
      <c r="U418" s="129">
        <v>27.337796109999999</v>
      </c>
      <c r="V418" s="129">
        <v>25.391230140000001</v>
      </c>
      <c r="W418" s="129">
        <v>5.5623264000000008</v>
      </c>
      <c r="X418" s="129">
        <v>0</v>
      </c>
      <c r="Y418" s="129">
        <v>0</v>
      </c>
      <c r="Z418" s="6" t="s">
        <v>159</v>
      </c>
      <c r="AA418" s="6" t="s">
        <v>160</v>
      </c>
      <c r="AB418" s="20" t="s">
        <v>1950</v>
      </c>
      <c r="AC418" s="20" t="s">
        <v>1244</v>
      </c>
      <c r="AD418" s="8">
        <v>25.534527968386573</v>
      </c>
      <c r="AE418" s="8">
        <v>24.13901911017528</v>
      </c>
      <c r="AF418" s="8">
        <v>5.1830388200166446</v>
      </c>
      <c r="AG418" s="8">
        <v>0</v>
      </c>
      <c r="AH418" s="8">
        <v>0</v>
      </c>
      <c r="AI418" s="8">
        <v>54.856585898578501</v>
      </c>
      <c r="AJ418" s="8">
        <v>54.856585898578501</v>
      </c>
    </row>
    <row r="419" spans="2:36" ht="14" customHeight="1">
      <c r="B419" s="56" t="s">
        <v>5</v>
      </c>
      <c r="C419" s="20" t="s">
        <v>12</v>
      </c>
      <c r="D419" s="20" t="s">
        <v>162</v>
      </c>
      <c r="E419" s="20" t="s">
        <v>229</v>
      </c>
      <c r="F419" s="20" t="s">
        <v>610</v>
      </c>
      <c r="G419" s="20" t="s">
        <v>169</v>
      </c>
      <c r="H419" s="7">
        <v>1</v>
      </c>
      <c r="I419" s="20" t="s">
        <v>611</v>
      </c>
      <c r="J419" s="20" t="s">
        <v>190</v>
      </c>
      <c r="K419" s="20" t="s">
        <v>1166</v>
      </c>
      <c r="L419" s="20" t="s">
        <v>163</v>
      </c>
      <c r="M419" s="20" t="s">
        <v>1166</v>
      </c>
      <c r="N419" s="20" t="s">
        <v>157</v>
      </c>
      <c r="O419" s="20" t="s">
        <v>157</v>
      </c>
      <c r="P419" s="20" t="s">
        <v>168</v>
      </c>
      <c r="Q419" s="69">
        <v>2020</v>
      </c>
      <c r="R419" s="69">
        <v>2023</v>
      </c>
      <c r="S419" s="129">
        <v>58.300000000000004</v>
      </c>
      <c r="T419" s="129">
        <v>58.300000000000004</v>
      </c>
      <c r="U419" s="129">
        <v>1.7538850800000001</v>
      </c>
      <c r="V419" s="129">
        <v>23.72375675</v>
      </c>
      <c r="W419" s="129">
        <v>32.148000000000003</v>
      </c>
      <c r="X419" s="129">
        <v>0</v>
      </c>
      <c r="Y419" s="129">
        <v>0</v>
      </c>
      <c r="Z419" s="6" t="s">
        <v>159</v>
      </c>
      <c r="AA419" s="6" t="s">
        <v>160</v>
      </c>
      <c r="AB419" s="20" t="s">
        <v>1950</v>
      </c>
      <c r="AC419" s="20" t="s">
        <v>1244</v>
      </c>
      <c r="AD419" s="8">
        <v>1.6381945145978312</v>
      </c>
      <c r="AE419" s="8">
        <v>22.553779962446505</v>
      </c>
      <c r="AF419" s="8">
        <v>29.955870979792749</v>
      </c>
      <c r="AG419" s="8">
        <v>0</v>
      </c>
      <c r="AH419" s="8">
        <v>0</v>
      </c>
      <c r="AI419" s="8">
        <v>54.147845456837089</v>
      </c>
      <c r="AJ419" s="8">
        <v>54.147845456837089</v>
      </c>
    </row>
    <row r="420" spans="2:36" ht="14" customHeight="1">
      <c r="B420" s="56" t="s">
        <v>5</v>
      </c>
      <c r="C420" s="20" t="s">
        <v>12</v>
      </c>
      <c r="D420" s="20" t="s">
        <v>162</v>
      </c>
      <c r="E420" s="20" t="s">
        <v>229</v>
      </c>
      <c r="F420" s="20" t="s">
        <v>612</v>
      </c>
      <c r="G420" s="20" t="s">
        <v>169</v>
      </c>
      <c r="H420" s="7">
        <v>1</v>
      </c>
      <c r="I420" s="20" t="s">
        <v>613</v>
      </c>
      <c r="J420" s="20" t="s">
        <v>190</v>
      </c>
      <c r="K420" s="20" t="s">
        <v>1166</v>
      </c>
      <c r="L420" s="20" t="s">
        <v>163</v>
      </c>
      <c r="M420" s="20" t="s">
        <v>1166</v>
      </c>
      <c r="N420" s="20" t="s">
        <v>157</v>
      </c>
      <c r="O420" s="20" t="s">
        <v>157</v>
      </c>
      <c r="P420" s="20" t="s">
        <v>185</v>
      </c>
      <c r="Q420" s="69">
        <v>2020</v>
      </c>
      <c r="R420" s="68">
        <v>2022</v>
      </c>
      <c r="S420" s="129">
        <v>16.689999999999998</v>
      </c>
      <c r="T420" s="129">
        <v>16.689999999999998</v>
      </c>
      <c r="U420" s="129">
        <v>0.14532020000000001</v>
      </c>
      <c r="V420" s="129">
        <v>0</v>
      </c>
      <c r="W420" s="129">
        <v>0</v>
      </c>
      <c r="X420" s="129">
        <v>0</v>
      </c>
      <c r="Y420" s="129">
        <v>0</v>
      </c>
      <c r="Z420" s="6" t="s">
        <v>159</v>
      </c>
      <c r="AA420" s="6" t="s">
        <v>160</v>
      </c>
      <c r="AB420" s="20" t="s">
        <v>1950</v>
      </c>
      <c r="AC420" s="20" t="s">
        <v>1244</v>
      </c>
      <c r="AD420" s="8">
        <v>0.13573452286865895</v>
      </c>
      <c r="AE420" s="8">
        <v>0</v>
      </c>
      <c r="AF420" s="8">
        <v>0</v>
      </c>
      <c r="AG420" s="8">
        <v>0</v>
      </c>
      <c r="AH420" s="8">
        <v>0</v>
      </c>
      <c r="AI420" s="8">
        <v>0.13573452286865895</v>
      </c>
      <c r="AJ420" s="8">
        <v>0.13573452286865895</v>
      </c>
    </row>
    <row r="421" spans="2:36" ht="14" customHeight="1">
      <c r="B421" s="56" t="s">
        <v>5</v>
      </c>
      <c r="C421" s="20" t="s">
        <v>12</v>
      </c>
      <c r="D421" s="20" t="s">
        <v>162</v>
      </c>
      <c r="E421" s="20" t="s">
        <v>229</v>
      </c>
      <c r="F421" s="20" t="s">
        <v>614</v>
      </c>
      <c r="G421" s="20" t="s">
        <v>154</v>
      </c>
      <c r="H421" s="7" t="s">
        <v>177</v>
      </c>
      <c r="I421" s="20" t="s">
        <v>615</v>
      </c>
      <c r="J421" s="20" t="s">
        <v>555</v>
      </c>
      <c r="K421" s="20" t="s">
        <v>1166</v>
      </c>
      <c r="L421" s="20" t="s">
        <v>163</v>
      </c>
      <c r="M421" s="20" t="s">
        <v>1166</v>
      </c>
      <c r="N421" s="20" t="s">
        <v>157</v>
      </c>
      <c r="O421" s="20" t="s">
        <v>157</v>
      </c>
      <c r="P421" s="20" t="s">
        <v>172</v>
      </c>
      <c r="Q421" s="69" t="s">
        <v>228</v>
      </c>
      <c r="R421" s="69" t="s">
        <v>228</v>
      </c>
      <c r="S421" s="129">
        <v>96.201207369999992</v>
      </c>
      <c r="T421" s="129">
        <v>96.201207369999992</v>
      </c>
      <c r="U421" s="129">
        <v>15.189086870000001</v>
      </c>
      <c r="V421" s="129">
        <v>28.759575030000001</v>
      </c>
      <c r="W421" s="129">
        <v>49.065141049999994</v>
      </c>
      <c r="X421" s="129">
        <v>0</v>
      </c>
      <c r="Y421" s="129">
        <v>0</v>
      </c>
      <c r="Z421" s="6" t="s">
        <v>159</v>
      </c>
      <c r="AA421" s="6" t="s">
        <v>160</v>
      </c>
      <c r="AB421" s="20" t="s">
        <v>1950</v>
      </c>
      <c r="AC421" s="20" t="s">
        <v>1244</v>
      </c>
      <c r="AD421" s="8">
        <v>14.187177413119871</v>
      </c>
      <c r="AE421" s="8">
        <v>27.341248431915862</v>
      </c>
      <c r="AF421" s="8">
        <v>45.719454861861784</v>
      </c>
      <c r="AG421" s="8">
        <v>0</v>
      </c>
      <c r="AH421" s="8">
        <v>0</v>
      </c>
      <c r="AI421" s="8">
        <v>87.247880706897519</v>
      </c>
      <c r="AJ421" s="8">
        <v>87.247880706897519</v>
      </c>
    </row>
    <row r="422" spans="2:36" ht="14" customHeight="1">
      <c r="B422" s="56" t="s">
        <v>5</v>
      </c>
      <c r="C422" s="20" t="s">
        <v>12</v>
      </c>
      <c r="D422" s="20" t="s">
        <v>162</v>
      </c>
      <c r="E422" s="20" t="s">
        <v>229</v>
      </c>
      <c r="F422" s="20" t="s">
        <v>616</v>
      </c>
      <c r="G422" s="20" t="s">
        <v>169</v>
      </c>
      <c r="H422" s="7">
        <v>1</v>
      </c>
      <c r="I422" s="20" t="s">
        <v>617</v>
      </c>
      <c r="J422" s="20" t="s">
        <v>175</v>
      </c>
      <c r="K422" s="20" t="s">
        <v>1166</v>
      </c>
      <c r="L422" s="20" t="s">
        <v>163</v>
      </c>
      <c r="M422" s="20" t="s">
        <v>1166</v>
      </c>
      <c r="N422" s="20" t="s">
        <v>157</v>
      </c>
      <c r="O422" s="20" t="s">
        <v>157</v>
      </c>
      <c r="P422" s="20" t="s">
        <v>172</v>
      </c>
      <c r="Q422" s="69">
        <v>2022</v>
      </c>
      <c r="R422" s="69">
        <v>2023</v>
      </c>
      <c r="S422" s="129">
        <v>166.80463674999999</v>
      </c>
      <c r="T422" s="129">
        <v>166.80463674999999</v>
      </c>
      <c r="U422" s="129">
        <v>35.346196370000001</v>
      </c>
      <c r="V422" s="129">
        <v>101.32276605999999</v>
      </c>
      <c r="W422" s="129">
        <v>24.80199069</v>
      </c>
      <c r="X422" s="129">
        <v>0</v>
      </c>
      <c r="Y422" s="129">
        <v>0</v>
      </c>
      <c r="Z422" s="6" t="s">
        <v>159</v>
      </c>
      <c r="AA422" s="6" t="s">
        <v>160</v>
      </c>
      <c r="AB422" s="20" t="s">
        <v>1950</v>
      </c>
      <c r="AC422" s="20" t="s">
        <v>1244</v>
      </c>
      <c r="AD422" s="8">
        <v>33.014674487812947</v>
      </c>
      <c r="AE422" s="8">
        <v>96.325864195335868</v>
      </c>
      <c r="AF422" s="8">
        <v>23.110776196082522</v>
      </c>
      <c r="AG422" s="8">
        <v>0</v>
      </c>
      <c r="AH422" s="8">
        <v>0</v>
      </c>
      <c r="AI422" s="8">
        <v>152.45131487923135</v>
      </c>
      <c r="AJ422" s="8">
        <v>152.45131487923135</v>
      </c>
    </row>
    <row r="423" spans="2:36" ht="14" customHeight="1">
      <c r="B423" s="56" t="s">
        <v>5</v>
      </c>
      <c r="C423" s="20" t="s">
        <v>12</v>
      </c>
      <c r="D423" s="20" t="s">
        <v>162</v>
      </c>
      <c r="E423" s="20" t="s">
        <v>229</v>
      </c>
      <c r="F423" s="20" t="s">
        <v>618</v>
      </c>
      <c r="G423" s="20" t="s">
        <v>169</v>
      </c>
      <c r="H423" s="7">
        <v>1</v>
      </c>
      <c r="I423" s="20" t="s">
        <v>619</v>
      </c>
      <c r="J423" s="20" t="s">
        <v>10</v>
      </c>
      <c r="K423" s="20" t="s">
        <v>1166</v>
      </c>
      <c r="L423" s="20" t="s">
        <v>163</v>
      </c>
      <c r="M423" s="20" t="s">
        <v>1166</v>
      </c>
      <c r="N423" s="20" t="s">
        <v>163</v>
      </c>
      <c r="O423" s="20" t="s">
        <v>157</v>
      </c>
      <c r="P423" s="20" t="s">
        <v>168</v>
      </c>
      <c r="Q423" s="69">
        <v>2023</v>
      </c>
      <c r="R423" s="69">
        <v>2025</v>
      </c>
      <c r="S423" s="129">
        <v>54.217366090000006</v>
      </c>
      <c r="T423" s="129">
        <v>54.217366090000006</v>
      </c>
      <c r="U423" s="129">
        <v>1.4318815499999999</v>
      </c>
      <c r="V423" s="129">
        <v>5.0613105999999997</v>
      </c>
      <c r="W423" s="129">
        <v>20.372596139999999</v>
      </c>
      <c r="X423" s="129">
        <v>25.286930000000002</v>
      </c>
      <c r="Y423" s="129">
        <v>0.44745267999999999</v>
      </c>
      <c r="Z423" s="6" t="s">
        <v>159</v>
      </c>
      <c r="AA423" s="6" t="s">
        <v>160</v>
      </c>
      <c r="AB423" s="20" t="s">
        <v>1950</v>
      </c>
      <c r="AC423" s="20" t="s">
        <v>1244</v>
      </c>
      <c r="AD423" s="8">
        <v>1.3374311279071032</v>
      </c>
      <c r="AE423" s="8">
        <v>4.811703593023819</v>
      </c>
      <c r="AF423" s="8">
        <v>18.983416122099779</v>
      </c>
      <c r="AG423" s="8">
        <v>23.562648144676206</v>
      </c>
      <c r="AH423" s="8">
        <v>0.40841593020678896</v>
      </c>
      <c r="AI423" s="8">
        <v>48.695198987706902</v>
      </c>
      <c r="AJ423" s="8">
        <v>49.103614917913688</v>
      </c>
    </row>
    <row r="424" spans="2:36" ht="14" customHeight="1">
      <c r="B424" s="56" t="s">
        <v>5</v>
      </c>
      <c r="C424" s="20" t="s">
        <v>12</v>
      </c>
      <c r="D424" s="20" t="s">
        <v>162</v>
      </c>
      <c r="E424" s="20" t="s">
        <v>229</v>
      </c>
      <c r="F424" s="20" t="s">
        <v>620</v>
      </c>
      <c r="G424" s="20" t="s">
        <v>169</v>
      </c>
      <c r="H424" s="7">
        <v>1</v>
      </c>
      <c r="I424" s="20" t="s">
        <v>621</v>
      </c>
      <c r="J424" s="20" t="s">
        <v>10</v>
      </c>
      <c r="K424" s="20" t="s">
        <v>1166</v>
      </c>
      <c r="L424" s="20" t="s">
        <v>163</v>
      </c>
      <c r="M424" s="20" t="s">
        <v>1166</v>
      </c>
      <c r="N424" s="20" t="s">
        <v>157</v>
      </c>
      <c r="O424" s="20" t="s">
        <v>157</v>
      </c>
      <c r="P424" s="20" t="s">
        <v>168</v>
      </c>
      <c r="Q424" s="69">
        <v>2022</v>
      </c>
      <c r="R424" s="68">
        <v>2023</v>
      </c>
      <c r="S424" s="129">
        <v>15</v>
      </c>
      <c r="T424" s="129">
        <v>15</v>
      </c>
      <c r="U424" s="129">
        <v>0</v>
      </c>
      <c r="V424" s="129">
        <v>10</v>
      </c>
      <c r="W424" s="129">
        <v>5</v>
      </c>
      <c r="X424" s="129">
        <v>0</v>
      </c>
      <c r="Y424" s="129">
        <v>0</v>
      </c>
      <c r="Z424" s="6" t="s">
        <v>159</v>
      </c>
      <c r="AA424" s="6" t="s">
        <v>160</v>
      </c>
      <c r="AB424" s="20" t="s">
        <v>1950</v>
      </c>
      <c r="AC424" s="20" t="s">
        <v>1244</v>
      </c>
      <c r="AD424" s="8">
        <v>0</v>
      </c>
      <c r="AE424" s="8">
        <v>9.5068332558444837</v>
      </c>
      <c r="AF424" s="8">
        <v>4.6590567033396706</v>
      </c>
      <c r="AG424" s="8">
        <v>0</v>
      </c>
      <c r="AH424" s="8">
        <v>0</v>
      </c>
      <c r="AI424" s="8">
        <v>14.165889959184154</v>
      </c>
      <c r="AJ424" s="8">
        <v>14.165889959184154</v>
      </c>
    </row>
    <row r="425" spans="2:36" ht="14" customHeight="1">
      <c r="B425" s="56" t="s">
        <v>5</v>
      </c>
      <c r="C425" s="20" t="s">
        <v>12</v>
      </c>
      <c r="D425" s="20" t="s">
        <v>162</v>
      </c>
      <c r="E425" s="20" t="s">
        <v>229</v>
      </c>
      <c r="F425" s="20" t="s">
        <v>622</v>
      </c>
      <c r="G425" s="20" t="s">
        <v>169</v>
      </c>
      <c r="H425" s="7">
        <v>1</v>
      </c>
      <c r="I425" s="20" t="s">
        <v>623</v>
      </c>
      <c r="J425" s="20" t="s">
        <v>174</v>
      </c>
      <c r="K425" s="20" t="s">
        <v>1166</v>
      </c>
      <c r="L425" s="20" t="s">
        <v>163</v>
      </c>
      <c r="M425" s="20" t="s">
        <v>1166</v>
      </c>
      <c r="N425" s="20" t="s">
        <v>157</v>
      </c>
      <c r="O425" s="20" t="s">
        <v>157</v>
      </c>
      <c r="P425" s="20" t="s">
        <v>172</v>
      </c>
      <c r="Q425" s="69">
        <v>2022</v>
      </c>
      <c r="R425" s="69">
        <v>2023</v>
      </c>
      <c r="S425" s="129">
        <v>15</v>
      </c>
      <c r="T425" s="129">
        <v>15</v>
      </c>
      <c r="U425" s="129">
        <v>0</v>
      </c>
      <c r="V425" s="129">
        <v>7</v>
      </c>
      <c r="W425" s="129">
        <v>8</v>
      </c>
      <c r="X425" s="129">
        <v>0</v>
      </c>
      <c r="Y425" s="129">
        <v>0</v>
      </c>
      <c r="Z425" s="6" t="s">
        <v>159</v>
      </c>
      <c r="AA425" s="6" t="s">
        <v>160</v>
      </c>
      <c r="AB425" s="20" t="s">
        <v>1950</v>
      </c>
      <c r="AC425" s="20" t="s">
        <v>1244</v>
      </c>
      <c r="AD425" s="8">
        <v>0</v>
      </c>
      <c r="AE425" s="8">
        <v>6.6547832790911388</v>
      </c>
      <c r="AF425" s="8">
        <v>7.4544907253434731</v>
      </c>
      <c r="AG425" s="8">
        <v>0</v>
      </c>
      <c r="AH425" s="8">
        <v>0</v>
      </c>
      <c r="AI425" s="8">
        <v>14.109274004434612</v>
      </c>
      <c r="AJ425" s="8">
        <v>14.109274004434612</v>
      </c>
    </row>
    <row r="426" spans="2:36" ht="14" customHeight="1">
      <c r="B426" s="56" t="s">
        <v>5</v>
      </c>
      <c r="C426" s="20" t="s">
        <v>12</v>
      </c>
      <c r="D426" s="20" t="s">
        <v>162</v>
      </c>
      <c r="E426" s="20" t="s">
        <v>229</v>
      </c>
      <c r="F426" s="20" t="s">
        <v>624</v>
      </c>
      <c r="G426" s="20" t="s">
        <v>169</v>
      </c>
      <c r="H426" s="7">
        <v>1</v>
      </c>
      <c r="I426" s="20" t="s">
        <v>625</v>
      </c>
      <c r="J426" s="20" t="s">
        <v>587</v>
      </c>
      <c r="K426" s="20" t="s">
        <v>1166</v>
      </c>
      <c r="L426" s="20" t="s">
        <v>163</v>
      </c>
      <c r="M426" s="20" t="s">
        <v>1166</v>
      </c>
      <c r="N426" s="20" t="s">
        <v>157</v>
      </c>
      <c r="O426" s="20" t="s">
        <v>157</v>
      </c>
      <c r="P426" s="20" t="s">
        <v>185</v>
      </c>
      <c r="Q426" s="68">
        <v>2021</v>
      </c>
      <c r="R426" s="68">
        <v>2025</v>
      </c>
      <c r="S426" s="129">
        <v>38</v>
      </c>
      <c r="T426" s="129">
        <v>38</v>
      </c>
      <c r="U426" s="129">
        <v>4</v>
      </c>
      <c r="V426" s="129">
        <v>19</v>
      </c>
      <c r="W426" s="129">
        <v>15</v>
      </c>
      <c r="X426" s="129">
        <v>0</v>
      </c>
      <c r="Y426" s="129">
        <v>0</v>
      </c>
      <c r="Z426" s="6" t="s">
        <v>159</v>
      </c>
      <c r="AA426" s="6" t="s">
        <v>160</v>
      </c>
      <c r="AB426" s="20" t="s">
        <v>1950</v>
      </c>
      <c r="AC426" s="20" t="s">
        <v>1244</v>
      </c>
      <c r="AD426" s="8">
        <v>3.7361501805986763</v>
      </c>
      <c r="AE426" s="8">
        <v>18.062983186104518</v>
      </c>
      <c r="AF426" s="8">
        <v>13.977170110019012</v>
      </c>
      <c r="AG426" s="8">
        <v>0</v>
      </c>
      <c r="AH426" s="8">
        <v>0</v>
      </c>
      <c r="AI426" s="8">
        <v>35.776303476722205</v>
      </c>
      <c r="AJ426" s="8">
        <v>35.776303476722205</v>
      </c>
    </row>
    <row r="427" spans="2:36" ht="14" customHeight="1">
      <c r="B427" s="56" t="s">
        <v>5</v>
      </c>
      <c r="C427" s="20" t="s">
        <v>12</v>
      </c>
      <c r="D427" s="20" t="s">
        <v>162</v>
      </c>
      <c r="E427" s="20" t="s">
        <v>229</v>
      </c>
      <c r="F427" s="20" t="s">
        <v>626</v>
      </c>
      <c r="G427" s="20" t="s">
        <v>169</v>
      </c>
      <c r="H427" s="7">
        <v>1</v>
      </c>
      <c r="I427" s="20" t="s">
        <v>627</v>
      </c>
      <c r="J427" s="20" t="s">
        <v>174</v>
      </c>
      <c r="K427" s="20" t="s">
        <v>1166</v>
      </c>
      <c r="L427" s="20" t="s">
        <v>163</v>
      </c>
      <c r="M427" s="20" t="s">
        <v>1166</v>
      </c>
      <c r="N427" s="20" t="s">
        <v>157</v>
      </c>
      <c r="O427" s="20" t="s">
        <v>157</v>
      </c>
      <c r="P427" s="20" t="s">
        <v>172</v>
      </c>
      <c r="Q427" s="69">
        <v>2020</v>
      </c>
      <c r="R427" s="69">
        <v>2025</v>
      </c>
      <c r="S427" s="129">
        <v>181.35092777999998</v>
      </c>
      <c r="T427" s="129">
        <v>181.35092777999998</v>
      </c>
      <c r="U427" s="129">
        <v>8.5079847799999992</v>
      </c>
      <c r="V427" s="129">
        <v>17.956385000000001</v>
      </c>
      <c r="W427" s="129">
        <v>46.206866770000005</v>
      </c>
      <c r="X427" s="129">
        <v>82.566388000000003</v>
      </c>
      <c r="Y427" s="129">
        <v>18.639110410000001</v>
      </c>
      <c r="Z427" s="6" t="s">
        <v>159</v>
      </c>
      <c r="AA427" s="6" t="s">
        <v>160</v>
      </c>
      <c r="AB427" s="20" t="s">
        <v>1950</v>
      </c>
      <c r="AC427" s="20" t="s">
        <v>160</v>
      </c>
      <c r="AD427" s="8">
        <v>7.9467772180819463</v>
      </c>
      <c r="AE427" s="8">
        <v>17.070835807274705</v>
      </c>
      <c r="AF427" s="8">
        <v>43.056082473018321</v>
      </c>
      <c r="AG427" s="8">
        <v>76.936296696388837</v>
      </c>
      <c r="AH427" s="8">
        <v>17.012993678632551</v>
      </c>
      <c r="AI427" s="8">
        <v>145.00999219476381</v>
      </c>
      <c r="AJ427" s="8">
        <v>162.02298587339635</v>
      </c>
    </row>
    <row r="428" spans="2:36" ht="14" customHeight="1">
      <c r="B428" s="56" t="s">
        <v>5</v>
      </c>
      <c r="C428" s="20" t="s">
        <v>12</v>
      </c>
      <c r="D428" s="20" t="s">
        <v>162</v>
      </c>
      <c r="E428" s="20" t="s">
        <v>229</v>
      </c>
      <c r="F428" s="20" t="s">
        <v>628</v>
      </c>
      <c r="G428" s="20" t="s">
        <v>169</v>
      </c>
      <c r="H428" s="7">
        <v>1</v>
      </c>
      <c r="I428" s="20" t="s">
        <v>629</v>
      </c>
      <c r="J428" s="20" t="s">
        <v>592</v>
      </c>
      <c r="K428" s="20" t="s">
        <v>1166</v>
      </c>
      <c r="L428" s="20" t="s">
        <v>163</v>
      </c>
      <c r="M428" s="20" t="s">
        <v>1166</v>
      </c>
      <c r="N428" s="20" t="s">
        <v>157</v>
      </c>
      <c r="O428" s="20" t="s">
        <v>157</v>
      </c>
      <c r="P428" s="20" t="s">
        <v>185</v>
      </c>
      <c r="Q428" s="69">
        <v>2020</v>
      </c>
      <c r="R428" s="69">
        <v>2021</v>
      </c>
      <c r="S428" s="129">
        <v>2.4380008399999995</v>
      </c>
      <c r="T428" s="129">
        <v>2.4380008399999995</v>
      </c>
      <c r="U428" s="129">
        <v>0.13233902</v>
      </c>
      <c r="V428" s="129">
        <v>0</v>
      </c>
      <c r="W428" s="129">
        <v>0</v>
      </c>
      <c r="X428" s="129">
        <v>0</v>
      </c>
      <c r="Y428" s="129">
        <v>0</v>
      </c>
      <c r="Z428" s="6" t="s">
        <v>159</v>
      </c>
      <c r="AA428" s="6" t="s">
        <v>160</v>
      </c>
      <c r="AB428" s="20" t="s">
        <v>1950</v>
      </c>
      <c r="AC428" s="20" t="s">
        <v>160</v>
      </c>
      <c r="AD428" s="8">
        <v>0.12360961336831296</v>
      </c>
      <c r="AE428" s="8">
        <v>0</v>
      </c>
      <c r="AF428" s="8">
        <v>0</v>
      </c>
      <c r="AG428" s="8">
        <v>0</v>
      </c>
      <c r="AH428" s="8">
        <v>0</v>
      </c>
      <c r="AI428" s="8">
        <v>0.12360961336831296</v>
      </c>
      <c r="AJ428" s="8">
        <v>0.12360961336831296</v>
      </c>
    </row>
    <row r="429" spans="2:36" ht="14" customHeight="1">
      <c r="B429" s="56" t="s">
        <v>5</v>
      </c>
      <c r="C429" s="20" t="s">
        <v>12</v>
      </c>
      <c r="D429" s="20" t="s">
        <v>162</v>
      </c>
      <c r="E429" s="20" t="s">
        <v>229</v>
      </c>
      <c r="F429" s="20" t="s">
        <v>630</v>
      </c>
      <c r="G429" s="20" t="s">
        <v>169</v>
      </c>
      <c r="H429" s="7">
        <v>1</v>
      </c>
      <c r="I429" s="20" t="s">
        <v>631</v>
      </c>
      <c r="J429" s="20" t="s">
        <v>592</v>
      </c>
      <c r="K429" s="20" t="s">
        <v>1166</v>
      </c>
      <c r="L429" s="20" t="s">
        <v>163</v>
      </c>
      <c r="M429" s="20" t="s">
        <v>1166</v>
      </c>
      <c r="N429" s="20" t="s">
        <v>157</v>
      </c>
      <c r="O429" s="20" t="s">
        <v>157</v>
      </c>
      <c r="P429" s="20" t="s">
        <v>172</v>
      </c>
      <c r="Q429" s="69">
        <v>2020</v>
      </c>
      <c r="R429" s="68">
        <v>2028</v>
      </c>
      <c r="S429" s="129">
        <v>634.69973802999993</v>
      </c>
      <c r="T429" s="129">
        <v>634.69973802999993</v>
      </c>
      <c r="U429" s="129">
        <v>3.9999999999999982</v>
      </c>
      <c r="V429" s="129">
        <v>4</v>
      </c>
      <c r="W429" s="129">
        <v>7</v>
      </c>
      <c r="X429" s="129">
        <v>206.72931299999999</v>
      </c>
      <c r="Y429" s="129">
        <v>412.20542503000001</v>
      </c>
      <c r="Z429" s="6" t="s">
        <v>159</v>
      </c>
      <c r="AA429" s="6" t="s">
        <v>160</v>
      </c>
      <c r="AB429" s="20" t="s">
        <v>1950</v>
      </c>
      <c r="AC429" s="20" t="s">
        <v>160</v>
      </c>
      <c r="AD429" s="8">
        <v>3.7361501805986745</v>
      </c>
      <c r="AE429" s="8">
        <v>3.8027333023377934</v>
      </c>
      <c r="AF429" s="8">
        <v>6.5226793846755386</v>
      </c>
      <c r="AG429" s="8">
        <v>192.63271830189097</v>
      </c>
      <c r="AH429" s="8">
        <v>369.32871510393267</v>
      </c>
      <c r="AI429" s="8">
        <v>206.69428116950297</v>
      </c>
      <c r="AJ429" s="8">
        <v>576.02299627343564</v>
      </c>
    </row>
    <row r="430" spans="2:36" ht="14" customHeight="1">
      <c r="B430" s="56" t="s">
        <v>5</v>
      </c>
      <c r="C430" s="20" t="s">
        <v>12</v>
      </c>
      <c r="D430" s="20" t="s">
        <v>162</v>
      </c>
      <c r="E430" s="20" t="s">
        <v>229</v>
      </c>
      <c r="F430" s="20" t="s">
        <v>632</v>
      </c>
      <c r="G430" s="20" t="s">
        <v>169</v>
      </c>
      <c r="H430" s="7">
        <v>1</v>
      </c>
      <c r="I430" s="20" t="s">
        <v>633</v>
      </c>
      <c r="J430" s="20" t="s">
        <v>175</v>
      </c>
      <c r="K430" s="20" t="s">
        <v>1166</v>
      </c>
      <c r="L430" s="20" t="s">
        <v>163</v>
      </c>
      <c r="M430" s="20" t="s">
        <v>1166</v>
      </c>
      <c r="N430" s="20" t="s">
        <v>157</v>
      </c>
      <c r="O430" s="20" t="s">
        <v>157</v>
      </c>
      <c r="P430" s="20" t="s">
        <v>168</v>
      </c>
      <c r="Q430" s="69">
        <v>2020</v>
      </c>
      <c r="R430" s="68">
        <v>2023</v>
      </c>
      <c r="S430" s="129">
        <v>24.418435089999999</v>
      </c>
      <c r="T430" s="129">
        <v>24.418435089999999</v>
      </c>
      <c r="U430" s="129">
        <v>3.17254966</v>
      </c>
      <c r="V430" s="129">
        <v>19.275727159999999</v>
      </c>
      <c r="W430" s="129">
        <v>0</v>
      </c>
      <c r="X430" s="129">
        <v>0</v>
      </c>
      <c r="Y430" s="129">
        <v>0</v>
      </c>
      <c r="Z430" s="6" t="s">
        <v>159</v>
      </c>
      <c r="AA430" s="6" t="s">
        <v>160</v>
      </c>
      <c r="AB430" s="20" t="s">
        <v>1950</v>
      </c>
      <c r="AC430" s="20" t="s">
        <v>160</v>
      </c>
      <c r="AD430" s="8">
        <v>2.9632804962918171</v>
      </c>
      <c r="AE430" s="8">
        <v>18.325112399527274</v>
      </c>
      <c r="AF430" s="8">
        <v>0</v>
      </c>
      <c r="AG430" s="8">
        <v>0</v>
      </c>
      <c r="AH430" s="8">
        <v>0</v>
      </c>
      <c r="AI430" s="8">
        <v>21.28839289581909</v>
      </c>
      <c r="AJ430" s="8">
        <v>21.28839289581909</v>
      </c>
    </row>
    <row r="431" spans="2:36" ht="14" customHeight="1">
      <c r="B431" s="56" t="s">
        <v>5</v>
      </c>
      <c r="C431" s="20" t="s">
        <v>12</v>
      </c>
      <c r="D431" s="20" t="s">
        <v>162</v>
      </c>
      <c r="E431" s="20" t="s">
        <v>229</v>
      </c>
      <c r="F431" s="20" t="s">
        <v>634</v>
      </c>
      <c r="G431" s="20" t="s">
        <v>169</v>
      </c>
      <c r="H431" s="7">
        <v>1</v>
      </c>
      <c r="I431" s="20" t="s">
        <v>635</v>
      </c>
      <c r="J431" s="20" t="s">
        <v>173</v>
      </c>
      <c r="K431" s="20" t="s">
        <v>1166</v>
      </c>
      <c r="L431" s="20" t="s">
        <v>163</v>
      </c>
      <c r="M431" s="20" t="s">
        <v>1166</v>
      </c>
      <c r="N431" s="20" t="s">
        <v>157</v>
      </c>
      <c r="O431" s="20" t="s">
        <v>157</v>
      </c>
      <c r="P431" s="20" t="s">
        <v>172</v>
      </c>
      <c r="Q431" s="68" t="s">
        <v>161</v>
      </c>
      <c r="R431" s="68" t="s">
        <v>161</v>
      </c>
      <c r="S431" s="129">
        <v>19.97667161</v>
      </c>
      <c r="T431" s="129">
        <v>19.97667161</v>
      </c>
      <c r="U431" s="129">
        <v>4.6511743699999997</v>
      </c>
      <c r="V431" s="129">
        <v>12.23420934</v>
      </c>
      <c r="W431" s="129">
        <v>1.6803973999999999</v>
      </c>
      <c r="X431" s="129">
        <v>0</v>
      </c>
      <c r="Y431" s="129">
        <v>0</v>
      </c>
      <c r="Z431" s="6" t="s">
        <v>159</v>
      </c>
      <c r="AA431" s="6" t="s">
        <v>160</v>
      </c>
      <c r="AB431" s="20" t="s">
        <v>1950</v>
      </c>
      <c r="AC431" s="20" t="s">
        <v>160</v>
      </c>
      <c r="AD431" s="8">
        <v>4.3443714906178581</v>
      </c>
      <c r="AE431" s="8">
        <v>11.630858821247518</v>
      </c>
      <c r="AF431" s="8">
        <v>1.5658133541489108</v>
      </c>
      <c r="AG431" s="8">
        <v>0</v>
      </c>
      <c r="AH431" s="8">
        <v>0</v>
      </c>
      <c r="AI431" s="8">
        <v>17.541043666014286</v>
      </c>
      <c r="AJ431" s="8">
        <v>17.541043666014286</v>
      </c>
    </row>
    <row r="432" spans="2:36" ht="14" customHeight="1">
      <c r="B432" s="56" t="s">
        <v>5</v>
      </c>
      <c r="C432" s="20" t="s">
        <v>12</v>
      </c>
      <c r="D432" s="20" t="s">
        <v>162</v>
      </c>
      <c r="E432" s="20" t="s">
        <v>229</v>
      </c>
      <c r="F432" s="20" t="s">
        <v>636</v>
      </c>
      <c r="G432" s="20" t="s">
        <v>169</v>
      </c>
      <c r="H432" s="7">
        <v>1</v>
      </c>
      <c r="I432" s="20" t="s">
        <v>637</v>
      </c>
      <c r="J432" s="20" t="s">
        <v>180</v>
      </c>
      <c r="K432" s="20" t="s">
        <v>1166</v>
      </c>
      <c r="L432" s="20" t="s">
        <v>163</v>
      </c>
      <c r="M432" s="20" t="s">
        <v>1166</v>
      </c>
      <c r="N432" s="20" t="s">
        <v>157</v>
      </c>
      <c r="O432" s="20" t="s">
        <v>157</v>
      </c>
      <c r="P432" s="20" t="s">
        <v>158</v>
      </c>
      <c r="Q432" s="68">
        <v>2021</v>
      </c>
      <c r="R432" s="68">
        <v>2024</v>
      </c>
      <c r="S432" s="129">
        <v>59</v>
      </c>
      <c r="T432" s="129">
        <v>59</v>
      </c>
      <c r="U432" s="129">
        <v>2.2799999999999998</v>
      </c>
      <c r="V432" s="129">
        <v>48.85</v>
      </c>
      <c r="W432" s="129">
        <v>7.8699999999999992</v>
      </c>
      <c r="X432" s="129">
        <v>0</v>
      </c>
      <c r="Y432" s="129">
        <v>0</v>
      </c>
      <c r="Z432" s="6" t="s">
        <v>159</v>
      </c>
      <c r="AA432" s="6" t="s">
        <v>160</v>
      </c>
      <c r="AB432" s="20" t="s">
        <v>1950</v>
      </c>
      <c r="AC432" s="20" t="s">
        <v>160</v>
      </c>
      <c r="AD432" s="8">
        <v>2.1296056029412451</v>
      </c>
      <c r="AE432" s="8">
        <v>46.4408804548003</v>
      </c>
      <c r="AF432" s="8">
        <v>7.3333552510566413</v>
      </c>
      <c r="AG432" s="8">
        <v>0</v>
      </c>
      <c r="AH432" s="8">
        <v>0</v>
      </c>
      <c r="AI432" s="8">
        <v>55.903841308798192</v>
      </c>
      <c r="AJ432" s="8">
        <v>55.903841308798192</v>
      </c>
    </row>
    <row r="433" spans="2:36" ht="14" customHeight="1">
      <c r="B433" s="56" t="s">
        <v>5</v>
      </c>
      <c r="C433" s="20" t="s">
        <v>12</v>
      </c>
      <c r="D433" s="20" t="s">
        <v>162</v>
      </c>
      <c r="E433" s="20" t="s">
        <v>229</v>
      </c>
      <c r="F433" s="20" t="s">
        <v>638</v>
      </c>
      <c r="G433" s="20" t="s">
        <v>169</v>
      </c>
      <c r="H433" s="7">
        <v>1</v>
      </c>
      <c r="I433" s="20" t="s">
        <v>639</v>
      </c>
      <c r="J433" s="20" t="s">
        <v>587</v>
      </c>
      <c r="K433" s="20" t="s">
        <v>1166</v>
      </c>
      <c r="L433" s="20" t="s">
        <v>163</v>
      </c>
      <c r="M433" s="20" t="s">
        <v>1166</v>
      </c>
      <c r="N433" s="20" t="s">
        <v>157</v>
      </c>
      <c r="O433" s="20" t="s">
        <v>157</v>
      </c>
      <c r="P433" s="20" t="s">
        <v>168</v>
      </c>
      <c r="Q433" s="68">
        <v>2021</v>
      </c>
      <c r="R433" s="68">
        <v>2029</v>
      </c>
      <c r="S433" s="129">
        <v>1639.0760093199999</v>
      </c>
      <c r="T433" s="129">
        <v>1639.0760093199999</v>
      </c>
      <c r="U433" s="129">
        <v>128.85396906999998</v>
      </c>
      <c r="V433" s="129">
        <v>230.67965559000001</v>
      </c>
      <c r="W433" s="129">
        <v>304.14837566</v>
      </c>
      <c r="X433" s="129">
        <v>305.56342899999999</v>
      </c>
      <c r="Y433" s="129">
        <v>669.83057999999994</v>
      </c>
      <c r="Z433" s="6" t="s">
        <v>159</v>
      </c>
      <c r="AA433" s="6" t="s">
        <v>160</v>
      </c>
      <c r="AB433" s="20" t="s">
        <v>1950</v>
      </c>
      <c r="AC433" s="20"/>
      <c r="AD433" s="8">
        <v>120.35444495293417</v>
      </c>
      <c r="AE433" s="8">
        <v>219.30330212097638</v>
      </c>
      <c r="AF433" s="8">
        <v>283.40890568571905</v>
      </c>
      <c r="AG433" s="8">
        <v>284.7274684355811</v>
      </c>
      <c r="AH433" s="8">
        <v>592.70826002036574</v>
      </c>
      <c r="AI433" s="8">
        <v>907.79412119521066</v>
      </c>
      <c r="AJ433" s="8">
        <v>1500.5023812155762</v>
      </c>
    </row>
    <row r="434" spans="2:36" ht="14" customHeight="1">
      <c r="B434" s="56" t="s">
        <v>5</v>
      </c>
      <c r="C434" s="20" t="s">
        <v>12</v>
      </c>
      <c r="D434" s="20" t="s">
        <v>162</v>
      </c>
      <c r="E434" s="20" t="s">
        <v>229</v>
      </c>
      <c r="F434" s="20" t="s">
        <v>640</v>
      </c>
      <c r="G434" s="20" t="s">
        <v>169</v>
      </c>
      <c r="H434" s="7">
        <v>1</v>
      </c>
      <c r="I434" s="20" t="s">
        <v>641</v>
      </c>
      <c r="J434" s="20" t="s">
        <v>180</v>
      </c>
      <c r="K434" s="20" t="s">
        <v>1166</v>
      </c>
      <c r="L434" s="20" t="s">
        <v>163</v>
      </c>
      <c r="M434" s="20" t="s">
        <v>1166</v>
      </c>
      <c r="N434" s="20" t="s">
        <v>157</v>
      </c>
      <c r="O434" s="20" t="s">
        <v>157</v>
      </c>
      <c r="P434" s="20" t="s">
        <v>172</v>
      </c>
      <c r="Q434" s="69" t="s">
        <v>1189</v>
      </c>
      <c r="R434" s="68" t="s">
        <v>1189</v>
      </c>
      <c r="S434" s="129">
        <v>4.3000000000000007</v>
      </c>
      <c r="T434" s="129">
        <v>4.3000000000000007</v>
      </c>
      <c r="U434" s="129">
        <v>1.9111111200000002</v>
      </c>
      <c r="V434" s="129">
        <v>2.3888888800000001</v>
      </c>
      <c r="W434" s="129">
        <v>0</v>
      </c>
      <c r="X434" s="129">
        <v>0</v>
      </c>
      <c r="Y434" s="129">
        <v>0</v>
      </c>
      <c r="Z434" s="6" t="s">
        <v>159</v>
      </c>
      <c r="AA434" s="6" t="s">
        <v>160</v>
      </c>
      <c r="AB434" s="20" t="s">
        <v>1950</v>
      </c>
      <c r="AC434" s="20"/>
      <c r="AD434" s="8">
        <v>1.7850495390330348</v>
      </c>
      <c r="AE434" s="8">
        <v>2.2710768248901081</v>
      </c>
      <c r="AF434" s="8">
        <v>0</v>
      </c>
      <c r="AG434" s="8">
        <v>0</v>
      </c>
      <c r="AH434" s="8">
        <v>0</v>
      </c>
      <c r="AI434" s="8">
        <v>4.0561263639231431</v>
      </c>
      <c r="AJ434" s="8">
        <v>4.0561263639231431</v>
      </c>
    </row>
    <row r="435" spans="2:36" ht="14" customHeight="1">
      <c r="B435" s="56" t="s">
        <v>5</v>
      </c>
      <c r="C435" s="20" t="s">
        <v>12</v>
      </c>
      <c r="D435" s="20" t="s">
        <v>162</v>
      </c>
      <c r="E435" s="20" t="s">
        <v>229</v>
      </c>
      <c r="F435" s="20" t="s">
        <v>642</v>
      </c>
      <c r="G435" s="20" t="s">
        <v>169</v>
      </c>
      <c r="H435" s="7">
        <v>1</v>
      </c>
      <c r="I435" s="20" t="s">
        <v>643</v>
      </c>
      <c r="J435" s="20" t="s">
        <v>173</v>
      </c>
      <c r="K435" s="20" t="s">
        <v>1166</v>
      </c>
      <c r="L435" s="20" t="s">
        <v>163</v>
      </c>
      <c r="M435" s="20" t="s">
        <v>1166</v>
      </c>
      <c r="N435" s="20" t="s">
        <v>157</v>
      </c>
      <c r="O435" s="20" t="s">
        <v>157</v>
      </c>
      <c r="P435" s="20" t="s">
        <v>172</v>
      </c>
      <c r="Q435" s="68">
        <v>2020</v>
      </c>
      <c r="R435" s="68" t="s">
        <v>1190</v>
      </c>
      <c r="S435" s="129">
        <v>1451.2399999700001</v>
      </c>
      <c r="T435" s="129">
        <v>1451.2399999700001</v>
      </c>
      <c r="U435" s="129">
        <v>22.726095310000002</v>
      </c>
      <c r="V435" s="129">
        <v>75.66529392999999</v>
      </c>
      <c r="W435" s="129">
        <v>151.57709850999998</v>
      </c>
      <c r="X435" s="129">
        <v>560.76874399999997</v>
      </c>
      <c r="Y435" s="129">
        <v>635.91175595999994</v>
      </c>
      <c r="Z435" s="6" t="s">
        <v>159</v>
      </c>
      <c r="AA435" s="6" t="s">
        <v>160</v>
      </c>
      <c r="AB435" s="20" t="s">
        <v>1950</v>
      </c>
      <c r="AC435" s="20"/>
      <c r="AD435" s="8">
        <v>21.227026274189811</v>
      </c>
      <c r="AE435" s="8">
        <v>71.933733264697167</v>
      </c>
      <c r="AF435" s="8">
        <v>141.2412593771586</v>
      </c>
      <c r="AG435" s="8">
        <v>522.53067515131352</v>
      </c>
      <c r="AH435" s="8">
        <v>577.56989216351406</v>
      </c>
      <c r="AI435" s="8">
        <v>756.93269406735908</v>
      </c>
      <c r="AJ435" s="8">
        <v>1334.502586230873</v>
      </c>
    </row>
    <row r="436" spans="2:36" ht="14" customHeight="1">
      <c r="B436" s="56" t="s">
        <v>5</v>
      </c>
      <c r="C436" s="20" t="s">
        <v>12</v>
      </c>
      <c r="D436" s="20" t="s">
        <v>162</v>
      </c>
      <c r="E436" s="20" t="s">
        <v>229</v>
      </c>
      <c r="F436" s="20" t="s">
        <v>644</v>
      </c>
      <c r="G436" s="20" t="s">
        <v>154</v>
      </c>
      <c r="H436" s="7" t="s">
        <v>177</v>
      </c>
      <c r="I436" s="20" t="s">
        <v>645</v>
      </c>
      <c r="J436" s="20" t="s">
        <v>555</v>
      </c>
      <c r="K436" s="20" t="s">
        <v>1166</v>
      </c>
      <c r="L436" s="20" t="s">
        <v>163</v>
      </c>
      <c r="M436" s="20" t="s">
        <v>1166</v>
      </c>
      <c r="N436" s="20" t="s">
        <v>157</v>
      </c>
      <c r="O436" s="20" t="s">
        <v>157</v>
      </c>
      <c r="P436" s="20" t="s">
        <v>158</v>
      </c>
      <c r="Q436" s="68" t="s">
        <v>160</v>
      </c>
      <c r="R436" s="68" t="s">
        <v>160</v>
      </c>
      <c r="S436" s="129">
        <v>258.63426162666701</v>
      </c>
      <c r="T436" s="129">
        <v>258.63426162666701</v>
      </c>
      <c r="U436" s="129">
        <v>23.7</v>
      </c>
      <c r="V436" s="129">
        <v>77.434261626667009</v>
      </c>
      <c r="W436" s="129">
        <v>157.5</v>
      </c>
      <c r="X436" s="129">
        <v>0</v>
      </c>
      <c r="Y436" s="129">
        <v>0</v>
      </c>
      <c r="Z436" s="6" t="s">
        <v>159</v>
      </c>
      <c r="AA436" s="6" t="s">
        <v>160</v>
      </c>
      <c r="AB436" s="20" t="s">
        <v>1950</v>
      </c>
      <c r="AC436" s="20"/>
      <c r="AD436" s="8">
        <v>22.136689820047156</v>
      </c>
      <c r="AE436" s="8">
        <v>73.615461357416024</v>
      </c>
      <c r="AF436" s="8">
        <v>146.76028615519962</v>
      </c>
      <c r="AG436" s="8">
        <v>0</v>
      </c>
      <c r="AH436" s="8">
        <v>0</v>
      </c>
      <c r="AI436" s="8">
        <v>242.51243733266278</v>
      </c>
      <c r="AJ436" s="8">
        <v>242.51243733266278</v>
      </c>
    </row>
    <row r="437" spans="2:36" ht="14" customHeight="1">
      <c r="B437" s="56" t="s">
        <v>5</v>
      </c>
      <c r="C437" s="20" t="s">
        <v>12</v>
      </c>
      <c r="D437" s="20" t="s">
        <v>162</v>
      </c>
      <c r="E437" s="20" t="s">
        <v>229</v>
      </c>
      <c r="F437" s="20" t="s">
        <v>646</v>
      </c>
      <c r="G437" s="20" t="s">
        <v>154</v>
      </c>
      <c r="H437" s="7" t="s">
        <v>177</v>
      </c>
      <c r="I437" s="20" t="s">
        <v>647</v>
      </c>
      <c r="J437" s="20" t="s">
        <v>555</v>
      </c>
      <c r="K437" s="20" t="s">
        <v>1166</v>
      </c>
      <c r="L437" s="20" t="s">
        <v>163</v>
      </c>
      <c r="M437" s="20" t="s">
        <v>1166</v>
      </c>
      <c r="N437" s="20" t="s">
        <v>157</v>
      </c>
      <c r="O437" s="20" t="s">
        <v>157</v>
      </c>
      <c r="P437" s="20" t="s">
        <v>158</v>
      </c>
      <c r="Q437" s="69" t="s">
        <v>160</v>
      </c>
      <c r="R437" s="68" t="s">
        <v>160</v>
      </c>
      <c r="S437" s="129">
        <v>60</v>
      </c>
      <c r="T437" s="129">
        <v>60</v>
      </c>
      <c r="U437" s="129">
        <v>20</v>
      </c>
      <c r="V437" s="129">
        <v>20</v>
      </c>
      <c r="W437" s="129">
        <v>20</v>
      </c>
      <c r="X437" s="129">
        <v>0</v>
      </c>
      <c r="Y437" s="129">
        <v>0</v>
      </c>
      <c r="Z437" s="6" t="s">
        <v>159</v>
      </c>
      <c r="AA437" s="6" t="s">
        <v>160</v>
      </c>
      <c r="AB437" s="20" t="s">
        <v>1950</v>
      </c>
      <c r="AC437" s="20"/>
      <c r="AD437" s="8">
        <v>18.680750902993381</v>
      </c>
      <c r="AE437" s="8">
        <v>19.013666511688967</v>
      </c>
      <c r="AF437" s="8">
        <v>18.636226813358682</v>
      </c>
      <c r="AG437" s="8">
        <v>0</v>
      </c>
      <c r="AH437" s="8">
        <v>0</v>
      </c>
      <c r="AI437" s="8">
        <v>56.330644228041031</v>
      </c>
      <c r="AJ437" s="8">
        <v>56.330644228041031</v>
      </c>
    </row>
    <row r="438" spans="2:36" ht="14" customHeight="1">
      <c r="B438" s="56" t="s">
        <v>5</v>
      </c>
      <c r="C438" s="20" t="s">
        <v>12</v>
      </c>
      <c r="D438" s="20" t="s">
        <v>162</v>
      </c>
      <c r="E438" s="20" t="s">
        <v>229</v>
      </c>
      <c r="F438" s="20" t="s">
        <v>648</v>
      </c>
      <c r="G438" s="20" t="s">
        <v>154</v>
      </c>
      <c r="H438" s="7" t="s">
        <v>177</v>
      </c>
      <c r="I438" s="20" t="s">
        <v>649</v>
      </c>
      <c r="J438" s="20" t="s">
        <v>555</v>
      </c>
      <c r="K438" s="20" t="s">
        <v>1166</v>
      </c>
      <c r="L438" s="20" t="s">
        <v>163</v>
      </c>
      <c r="M438" s="20" t="s">
        <v>1166</v>
      </c>
      <c r="N438" s="20" t="s">
        <v>157</v>
      </c>
      <c r="O438" s="20" t="s">
        <v>157</v>
      </c>
      <c r="P438" s="20" t="s">
        <v>158</v>
      </c>
      <c r="Q438" s="69" t="s">
        <v>160</v>
      </c>
      <c r="R438" s="69" t="s">
        <v>160</v>
      </c>
      <c r="S438" s="129">
        <v>119.1</v>
      </c>
      <c r="T438" s="129">
        <v>119.1</v>
      </c>
      <c r="U438" s="129">
        <v>29.8</v>
      </c>
      <c r="V438" s="129">
        <v>41.7</v>
      </c>
      <c r="W438" s="129">
        <v>47.6</v>
      </c>
      <c r="X438" s="129">
        <v>0</v>
      </c>
      <c r="Y438" s="129">
        <v>0</v>
      </c>
      <c r="Z438" s="6" t="s">
        <v>159</v>
      </c>
      <c r="AA438" s="6" t="s">
        <v>160</v>
      </c>
      <c r="AB438" s="20" t="s">
        <v>1950</v>
      </c>
      <c r="AC438" s="20"/>
      <c r="AD438" s="8">
        <v>27.834318845460139</v>
      </c>
      <c r="AE438" s="8">
        <v>39.643494676871498</v>
      </c>
      <c r="AF438" s="8">
        <v>44.35421981579367</v>
      </c>
      <c r="AG438" s="8">
        <v>0</v>
      </c>
      <c r="AH438" s="8">
        <v>0</v>
      </c>
      <c r="AI438" s="8">
        <v>111.83203333812531</v>
      </c>
      <c r="AJ438" s="8">
        <v>111.83203333812531</v>
      </c>
    </row>
    <row r="439" spans="2:36" ht="14" customHeight="1">
      <c r="B439" s="56" t="s">
        <v>5</v>
      </c>
      <c r="C439" s="20" t="s">
        <v>12</v>
      </c>
      <c r="D439" s="20" t="s">
        <v>162</v>
      </c>
      <c r="E439" s="20" t="s">
        <v>229</v>
      </c>
      <c r="F439" s="20" t="s">
        <v>650</v>
      </c>
      <c r="G439" s="20" t="s">
        <v>169</v>
      </c>
      <c r="H439" s="7">
        <v>1</v>
      </c>
      <c r="I439" s="20" t="s">
        <v>651</v>
      </c>
      <c r="J439" s="20" t="s">
        <v>10</v>
      </c>
      <c r="K439" s="20" t="s">
        <v>1166</v>
      </c>
      <c r="L439" s="20" t="s">
        <v>163</v>
      </c>
      <c r="M439" s="20" t="s">
        <v>1166</v>
      </c>
      <c r="N439" s="20" t="s">
        <v>157</v>
      </c>
      <c r="O439" s="20" t="s">
        <v>157</v>
      </c>
      <c r="P439" s="20" t="s">
        <v>185</v>
      </c>
      <c r="Q439" s="68">
        <v>2021</v>
      </c>
      <c r="R439" s="68">
        <v>2021</v>
      </c>
      <c r="S439" s="129">
        <v>1.1785412</v>
      </c>
      <c r="T439" s="129">
        <v>1.1785412</v>
      </c>
      <c r="U439" s="129">
        <v>0.88271540000000004</v>
      </c>
      <c r="V439" s="129">
        <v>0</v>
      </c>
      <c r="W439" s="129">
        <v>0</v>
      </c>
      <c r="X439" s="129">
        <v>0</v>
      </c>
      <c r="Y439" s="129">
        <v>0</v>
      </c>
      <c r="Z439" s="6" t="s">
        <v>159</v>
      </c>
      <c r="AA439" s="6" t="s">
        <v>160</v>
      </c>
      <c r="AB439" s="20" t="s">
        <v>1950</v>
      </c>
      <c r="AC439" s="20"/>
      <c r="AD439" s="8">
        <v>0.82448932528180818</v>
      </c>
      <c r="AE439" s="8">
        <v>0</v>
      </c>
      <c r="AF439" s="8">
        <v>0</v>
      </c>
      <c r="AG439" s="8">
        <v>0</v>
      </c>
      <c r="AH439" s="8">
        <v>0</v>
      </c>
      <c r="AI439" s="8">
        <v>0.82448932528180818</v>
      </c>
      <c r="AJ439" s="8">
        <v>0.82448932528180818</v>
      </c>
    </row>
    <row r="440" spans="2:36" ht="14" customHeight="1">
      <c r="B440" s="56" t="s">
        <v>5</v>
      </c>
      <c r="C440" s="20" t="s">
        <v>12</v>
      </c>
      <c r="D440" s="20" t="s">
        <v>162</v>
      </c>
      <c r="E440" s="20" t="s">
        <v>229</v>
      </c>
      <c r="F440" s="20" t="s">
        <v>652</v>
      </c>
      <c r="G440" s="20" t="s">
        <v>154</v>
      </c>
      <c r="H440" s="7" t="s">
        <v>161</v>
      </c>
      <c r="I440" s="20"/>
      <c r="J440" s="20" t="s">
        <v>174</v>
      </c>
      <c r="K440" s="20" t="s">
        <v>1166</v>
      </c>
      <c r="L440" s="20"/>
      <c r="M440" s="20" t="s">
        <v>1169</v>
      </c>
      <c r="N440" s="20"/>
      <c r="O440" s="20" t="s">
        <v>161</v>
      </c>
      <c r="P440" s="20" t="s">
        <v>161</v>
      </c>
      <c r="Q440" s="69" t="s">
        <v>233</v>
      </c>
      <c r="R440" s="68" t="s">
        <v>233</v>
      </c>
      <c r="S440" s="129">
        <v>1537</v>
      </c>
      <c r="T440" s="129" t="s">
        <v>177</v>
      </c>
      <c r="U440" s="129">
        <v>308</v>
      </c>
      <c r="V440" s="129">
        <v>272</v>
      </c>
      <c r="W440" s="129">
        <v>292</v>
      </c>
      <c r="X440" s="129">
        <v>329</v>
      </c>
      <c r="Y440" s="129">
        <v>0</v>
      </c>
      <c r="Z440" s="6" t="s">
        <v>159</v>
      </c>
      <c r="AA440" s="6" t="s">
        <v>160</v>
      </c>
      <c r="AB440" s="20"/>
      <c r="AC440" s="20"/>
      <c r="AD440" s="8">
        <v>287.68356390609807</v>
      </c>
      <c r="AE440" s="8">
        <v>258.58586455896994</v>
      </c>
      <c r="AF440" s="8">
        <v>272.08891147503675</v>
      </c>
      <c r="AG440" s="8">
        <v>306.56593107975033</v>
      </c>
      <c r="AH440" s="8">
        <v>0</v>
      </c>
      <c r="AI440" s="8">
        <v>1124.924271019855</v>
      </c>
      <c r="AJ440" s="8">
        <v>1124.924271019855</v>
      </c>
    </row>
    <row r="441" spans="2:36" ht="14" customHeight="1">
      <c r="B441" s="56" t="s">
        <v>5</v>
      </c>
      <c r="C441" s="20" t="s">
        <v>12</v>
      </c>
      <c r="D441" s="20" t="s">
        <v>162</v>
      </c>
      <c r="E441" s="20" t="s">
        <v>229</v>
      </c>
      <c r="F441" s="20" t="s">
        <v>652</v>
      </c>
      <c r="G441" s="20" t="s">
        <v>154</v>
      </c>
      <c r="H441" s="7" t="s">
        <v>161</v>
      </c>
      <c r="I441" s="20"/>
      <c r="J441" s="20" t="s">
        <v>173</v>
      </c>
      <c r="K441" s="20" t="s">
        <v>1166</v>
      </c>
      <c r="L441" s="20"/>
      <c r="M441" s="20" t="s">
        <v>1169</v>
      </c>
      <c r="N441" s="20"/>
      <c r="O441" s="20" t="s">
        <v>161</v>
      </c>
      <c r="P441" s="20" t="s">
        <v>161</v>
      </c>
      <c r="Q441" s="69" t="s">
        <v>233</v>
      </c>
      <c r="R441" s="69" t="s">
        <v>233</v>
      </c>
      <c r="S441" s="129">
        <v>1597</v>
      </c>
      <c r="T441" s="129" t="s">
        <v>177</v>
      </c>
      <c r="U441" s="129">
        <v>321</v>
      </c>
      <c r="V441" s="129">
        <v>283</v>
      </c>
      <c r="W441" s="129">
        <v>302</v>
      </c>
      <c r="X441" s="129">
        <v>344</v>
      </c>
      <c r="Y441" s="129">
        <v>0</v>
      </c>
      <c r="Z441" s="6" t="s">
        <v>159</v>
      </c>
      <c r="AA441" s="6" t="s">
        <v>160</v>
      </c>
      <c r="AB441" s="20"/>
      <c r="AC441" s="20"/>
      <c r="AD441" s="8">
        <v>299.82605199304379</v>
      </c>
      <c r="AE441" s="8">
        <v>269.04338114039888</v>
      </c>
      <c r="AF441" s="8">
        <v>281.4070248817161</v>
      </c>
      <c r="AG441" s="8">
        <v>320.54310118976935</v>
      </c>
      <c r="AH441" s="8">
        <v>0</v>
      </c>
      <c r="AI441" s="8">
        <v>1170.8195592049283</v>
      </c>
      <c r="AJ441" s="8">
        <v>1170.8195592049283</v>
      </c>
    </row>
    <row r="442" spans="2:36" ht="14" customHeight="1">
      <c r="B442" s="56" t="s">
        <v>5</v>
      </c>
      <c r="C442" s="20" t="s">
        <v>12</v>
      </c>
      <c r="D442" s="20" t="s">
        <v>162</v>
      </c>
      <c r="E442" s="20" t="s">
        <v>229</v>
      </c>
      <c r="F442" s="20" t="s">
        <v>652</v>
      </c>
      <c r="G442" s="20" t="s">
        <v>154</v>
      </c>
      <c r="H442" s="7" t="s">
        <v>161</v>
      </c>
      <c r="I442" s="20"/>
      <c r="J442" s="20" t="s">
        <v>10</v>
      </c>
      <c r="K442" s="20" t="s">
        <v>1166</v>
      </c>
      <c r="L442" s="20"/>
      <c r="M442" s="20" t="s">
        <v>1169</v>
      </c>
      <c r="N442" s="20"/>
      <c r="O442" s="20" t="s">
        <v>161</v>
      </c>
      <c r="P442" s="20" t="s">
        <v>161</v>
      </c>
      <c r="Q442" s="68" t="s">
        <v>233</v>
      </c>
      <c r="R442" s="69" t="s">
        <v>233</v>
      </c>
      <c r="S442" s="129">
        <v>1567</v>
      </c>
      <c r="T442" s="129" t="s">
        <v>177</v>
      </c>
      <c r="U442" s="129">
        <v>295</v>
      </c>
      <c r="V442" s="129">
        <v>296</v>
      </c>
      <c r="W442" s="129">
        <v>307</v>
      </c>
      <c r="X442" s="129">
        <v>334</v>
      </c>
      <c r="Y442" s="129">
        <v>0</v>
      </c>
      <c r="Z442" s="6" t="s">
        <v>159</v>
      </c>
      <c r="AA442" s="6" t="s">
        <v>160</v>
      </c>
      <c r="AB442" s="20"/>
      <c r="AC442" s="20"/>
      <c r="AD442" s="8">
        <v>275.54107581915235</v>
      </c>
      <c r="AE442" s="8">
        <v>281.40226437299668</v>
      </c>
      <c r="AF442" s="8">
        <v>286.06608158505577</v>
      </c>
      <c r="AG442" s="8">
        <v>311.22498778309</v>
      </c>
      <c r="AH442" s="8">
        <v>0</v>
      </c>
      <c r="AI442" s="8">
        <v>1154.2344095602948</v>
      </c>
      <c r="AJ442" s="8">
        <v>1154.2344095602948</v>
      </c>
    </row>
    <row r="443" spans="2:36" ht="14" customHeight="1">
      <c r="B443" s="56" t="s">
        <v>5</v>
      </c>
      <c r="C443" s="20" t="s">
        <v>12</v>
      </c>
      <c r="D443" s="20" t="s">
        <v>162</v>
      </c>
      <c r="E443" s="20" t="s">
        <v>229</v>
      </c>
      <c r="F443" s="20" t="s">
        <v>652</v>
      </c>
      <c r="G443" s="20" t="s">
        <v>154</v>
      </c>
      <c r="H443" s="7" t="s">
        <v>161</v>
      </c>
      <c r="I443" s="20"/>
      <c r="J443" s="20" t="s">
        <v>175</v>
      </c>
      <c r="K443" s="20" t="s">
        <v>1166</v>
      </c>
      <c r="L443" s="20"/>
      <c r="M443" s="20" t="s">
        <v>1169</v>
      </c>
      <c r="N443" s="20"/>
      <c r="O443" s="20" t="s">
        <v>161</v>
      </c>
      <c r="P443" s="20" t="s">
        <v>161</v>
      </c>
      <c r="Q443" s="68" t="s">
        <v>233</v>
      </c>
      <c r="R443" s="68" t="s">
        <v>233</v>
      </c>
      <c r="S443" s="129">
        <v>566</v>
      </c>
      <c r="T443" s="129" t="s">
        <v>177</v>
      </c>
      <c r="U443" s="129">
        <v>113</v>
      </c>
      <c r="V443" s="129">
        <v>100</v>
      </c>
      <c r="W443" s="129">
        <v>108</v>
      </c>
      <c r="X443" s="129">
        <v>121</v>
      </c>
      <c r="Y443" s="129">
        <v>0</v>
      </c>
      <c r="Z443" s="6" t="s">
        <v>159</v>
      </c>
      <c r="AA443" s="6" t="s">
        <v>160</v>
      </c>
      <c r="AB443" s="20"/>
      <c r="AC443" s="20"/>
      <c r="AD443" s="8">
        <v>105.54624260191261</v>
      </c>
      <c r="AE443" s="8">
        <v>95.068332558444837</v>
      </c>
      <c r="AF443" s="8">
        <v>100.63562479213688</v>
      </c>
      <c r="AG443" s="8">
        <v>112.74917222082003</v>
      </c>
      <c r="AH443" s="8">
        <v>0</v>
      </c>
      <c r="AI443" s="8">
        <v>413.99937217331433</v>
      </c>
      <c r="AJ443" s="8">
        <v>413.99937217331433</v>
      </c>
    </row>
    <row r="444" spans="2:36" ht="14" customHeight="1">
      <c r="B444" s="56" t="s">
        <v>5</v>
      </c>
      <c r="C444" s="20" t="s">
        <v>12</v>
      </c>
      <c r="D444" s="20" t="s">
        <v>162</v>
      </c>
      <c r="E444" s="20" t="s">
        <v>229</v>
      </c>
      <c r="F444" s="20" t="s">
        <v>652</v>
      </c>
      <c r="G444" s="20" t="s">
        <v>154</v>
      </c>
      <c r="H444" s="7" t="s">
        <v>161</v>
      </c>
      <c r="I444" s="20"/>
      <c r="J444" s="20" t="s">
        <v>176</v>
      </c>
      <c r="K444" s="20" t="s">
        <v>1166</v>
      </c>
      <c r="L444" s="20"/>
      <c r="M444" s="20" t="s">
        <v>1169</v>
      </c>
      <c r="N444" s="20"/>
      <c r="O444" s="20" t="s">
        <v>161</v>
      </c>
      <c r="P444" s="20" t="s">
        <v>161</v>
      </c>
      <c r="Q444" s="68" t="s">
        <v>233</v>
      </c>
      <c r="R444" s="68" t="s">
        <v>233</v>
      </c>
      <c r="S444" s="129">
        <v>2363</v>
      </c>
      <c r="T444" s="129" t="s">
        <v>177</v>
      </c>
      <c r="U444" s="129">
        <v>488</v>
      </c>
      <c r="V444" s="129">
        <v>422</v>
      </c>
      <c r="W444" s="129">
        <v>422</v>
      </c>
      <c r="X444" s="129">
        <v>450</v>
      </c>
      <c r="Y444" s="129">
        <v>0</v>
      </c>
      <c r="Z444" s="6" t="s">
        <v>159</v>
      </c>
      <c r="AA444" s="6" t="s">
        <v>160</v>
      </c>
      <c r="AB444" s="20"/>
      <c r="AC444" s="20"/>
      <c r="AD444" s="8">
        <v>455.81032203303852</v>
      </c>
      <c r="AE444" s="8">
        <v>401.18836339663721</v>
      </c>
      <c r="AF444" s="8">
        <v>393.22438576186823</v>
      </c>
      <c r="AG444" s="8">
        <v>419.31510330057034</v>
      </c>
      <c r="AH444" s="8">
        <v>0</v>
      </c>
      <c r="AI444" s="8">
        <v>1669.5381744921144</v>
      </c>
      <c r="AJ444" s="8">
        <v>1669.5381744921144</v>
      </c>
    </row>
    <row r="445" spans="2:36" ht="14" customHeight="1">
      <c r="B445" s="56" t="s">
        <v>5</v>
      </c>
      <c r="C445" s="20" t="s">
        <v>12</v>
      </c>
      <c r="D445" s="20" t="s">
        <v>162</v>
      </c>
      <c r="E445" s="20" t="s">
        <v>229</v>
      </c>
      <c r="F445" s="20" t="s">
        <v>652</v>
      </c>
      <c r="G445" s="20" t="s">
        <v>154</v>
      </c>
      <c r="H445" s="7" t="s">
        <v>161</v>
      </c>
      <c r="I445" s="20"/>
      <c r="J445" s="20" t="s">
        <v>184</v>
      </c>
      <c r="K445" s="20" t="s">
        <v>1166</v>
      </c>
      <c r="L445" s="20"/>
      <c r="M445" s="20" t="s">
        <v>1169</v>
      </c>
      <c r="N445" s="20"/>
      <c r="O445" s="20" t="s">
        <v>161</v>
      </c>
      <c r="P445" s="20" t="s">
        <v>161</v>
      </c>
      <c r="Q445" s="69" t="s">
        <v>233</v>
      </c>
      <c r="R445" s="69" t="s">
        <v>233</v>
      </c>
      <c r="S445" s="129">
        <v>2271</v>
      </c>
      <c r="T445" s="129" t="s">
        <v>177</v>
      </c>
      <c r="U445" s="129">
        <v>515</v>
      </c>
      <c r="V445" s="129">
        <v>489</v>
      </c>
      <c r="W445" s="129">
        <v>368</v>
      </c>
      <c r="X445" s="129">
        <v>415</v>
      </c>
      <c r="Y445" s="129">
        <v>0</v>
      </c>
      <c r="Z445" s="6" t="s">
        <v>159</v>
      </c>
      <c r="AA445" s="6" t="s">
        <v>160</v>
      </c>
      <c r="AB445" s="20"/>
      <c r="AC445" s="20"/>
      <c r="AD445" s="8">
        <v>481.02933575207959</v>
      </c>
      <c r="AE445" s="8">
        <v>464.88414621079522</v>
      </c>
      <c r="AF445" s="8">
        <v>342.90657336579977</v>
      </c>
      <c r="AG445" s="8">
        <v>386.70170637719269</v>
      </c>
      <c r="AH445" s="8">
        <v>0</v>
      </c>
      <c r="AI445" s="8">
        <v>1675.5217617058674</v>
      </c>
      <c r="AJ445" s="8">
        <v>1675.5217617058674</v>
      </c>
    </row>
    <row r="446" spans="2:36" ht="14" customHeight="1">
      <c r="B446" s="56" t="s">
        <v>5</v>
      </c>
      <c r="C446" s="20" t="s">
        <v>12</v>
      </c>
      <c r="D446" s="20" t="s">
        <v>162</v>
      </c>
      <c r="E446" s="20" t="s">
        <v>229</v>
      </c>
      <c r="F446" s="20" t="s">
        <v>652</v>
      </c>
      <c r="G446" s="20" t="s">
        <v>154</v>
      </c>
      <c r="H446" s="7" t="s">
        <v>161</v>
      </c>
      <c r="I446" s="20"/>
      <c r="J446" s="20" t="s">
        <v>178</v>
      </c>
      <c r="K446" s="20" t="s">
        <v>1166</v>
      </c>
      <c r="L446" s="20"/>
      <c r="M446" s="20" t="s">
        <v>1169</v>
      </c>
      <c r="N446" s="20"/>
      <c r="O446" s="20" t="s">
        <v>161</v>
      </c>
      <c r="P446" s="20" t="s">
        <v>161</v>
      </c>
      <c r="Q446" s="69" t="s">
        <v>233</v>
      </c>
      <c r="R446" s="68" t="s">
        <v>233</v>
      </c>
      <c r="S446" s="129">
        <v>4138</v>
      </c>
      <c r="T446" s="129" t="s">
        <v>177</v>
      </c>
      <c r="U446" s="129">
        <v>761</v>
      </c>
      <c r="V446" s="129">
        <v>801</v>
      </c>
      <c r="W446" s="129">
        <v>820</v>
      </c>
      <c r="X446" s="129">
        <v>878</v>
      </c>
      <c r="Y446" s="129">
        <v>0</v>
      </c>
      <c r="Z446" s="6" t="s">
        <v>159</v>
      </c>
      <c r="AA446" s="6" t="s">
        <v>160</v>
      </c>
      <c r="AB446" s="20"/>
      <c r="AC446" s="20"/>
      <c r="AD446" s="8">
        <v>710.8025718588982</v>
      </c>
      <c r="AE446" s="8">
        <v>761.49734379314316</v>
      </c>
      <c r="AF446" s="8">
        <v>764.08529934770604</v>
      </c>
      <c r="AG446" s="8">
        <v>818.13035710644613</v>
      </c>
      <c r="AH446" s="8">
        <v>0</v>
      </c>
      <c r="AI446" s="8">
        <v>3054.5155721061938</v>
      </c>
      <c r="AJ446" s="8">
        <v>3054.5155721061938</v>
      </c>
    </row>
    <row r="447" spans="2:36" ht="14" customHeight="1">
      <c r="B447" s="56" t="s">
        <v>5</v>
      </c>
      <c r="C447" s="20" t="s">
        <v>12</v>
      </c>
      <c r="D447" s="20" t="s">
        <v>162</v>
      </c>
      <c r="E447" s="20" t="s">
        <v>229</v>
      </c>
      <c r="F447" s="20" t="s">
        <v>652</v>
      </c>
      <c r="G447" s="20" t="s">
        <v>154</v>
      </c>
      <c r="H447" s="7" t="s">
        <v>161</v>
      </c>
      <c r="I447" s="20"/>
      <c r="J447" s="20" t="s">
        <v>179</v>
      </c>
      <c r="K447" s="20" t="s">
        <v>1166</v>
      </c>
      <c r="L447" s="20"/>
      <c r="M447" s="20" t="s">
        <v>1169</v>
      </c>
      <c r="N447" s="20"/>
      <c r="O447" s="20" t="s">
        <v>161</v>
      </c>
      <c r="P447" s="20" t="s">
        <v>161</v>
      </c>
      <c r="Q447" s="68" t="s">
        <v>233</v>
      </c>
      <c r="R447" s="68" t="s">
        <v>233</v>
      </c>
      <c r="S447" s="129">
        <v>1586</v>
      </c>
      <c r="T447" s="129" t="s">
        <v>177</v>
      </c>
      <c r="U447" s="129">
        <v>304</v>
      </c>
      <c r="V447" s="129">
        <v>319</v>
      </c>
      <c r="W447" s="129">
        <v>333</v>
      </c>
      <c r="X447" s="129">
        <v>315</v>
      </c>
      <c r="Y447" s="129">
        <v>0</v>
      </c>
      <c r="Z447" s="6" t="s">
        <v>159</v>
      </c>
      <c r="AA447" s="6" t="s">
        <v>160</v>
      </c>
      <c r="AB447" s="20"/>
      <c r="AC447" s="20"/>
      <c r="AD447" s="8">
        <v>283.94741372549942</v>
      </c>
      <c r="AE447" s="8">
        <v>303.26798086143901</v>
      </c>
      <c r="AF447" s="8">
        <v>310.29317644242207</v>
      </c>
      <c r="AG447" s="8">
        <v>293.52057231039925</v>
      </c>
      <c r="AH447" s="8">
        <v>0</v>
      </c>
      <c r="AI447" s="8">
        <v>1191.0291433397597</v>
      </c>
      <c r="AJ447" s="8">
        <v>1191.0291433397597</v>
      </c>
    </row>
    <row r="448" spans="2:36" ht="14" customHeight="1">
      <c r="B448" s="56" t="s">
        <v>5</v>
      </c>
      <c r="C448" s="20" t="s">
        <v>12</v>
      </c>
      <c r="D448" s="20" t="s">
        <v>162</v>
      </c>
      <c r="E448" s="20" t="s">
        <v>229</v>
      </c>
      <c r="F448" s="20" t="s">
        <v>652</v>
      </c>
      <c r="G448" s="20" t="s">
        <v>154</v>
      </c>
      <c r="H448" s="7" t="s">
        <v>161</v>
      </c>
      <c r="I448" s="20"/>
      <c r="J448" s="20" t="s">
        <v>190</v>
      </c>
      <c r="K448" s="20" t="s">
        <v>1166</v>
      </c>
      <c r="L448" s="20"/>
      <c r="M448" s="20" t="s">
        <v>1169</v>
      </c>
      <c r="N448" s="20"/>
      <c r="O448" s="20" t="s">
        <v>161</v>
      </c>
      <c r="P448" s="20" t="s">
        <v>161</v>
      </c>
      <c r="Q448" s="69" t="s">
        <v>233</v>
      </c>
      <c r="R448" s="68" t="s">
        <v>233</v>
      </c>
      <c r="S448" s="129">
        <v>1155</v>
      </c>
      <c r="T448" s="129" t="s">
        <v>177</v>
      </c>
      <c r="U448" s="129">
        <v>226</v>
      </c>
      <c r="V448" s="129">
        <v>235</v>
      </c>
      <c r="W448" s="129">
        <v>246</v>
      </c>
      <c r="X448" s="129">
        <v>225</v>
      </c>
      <c r="Y448" s="129">
        <v>0</v>
      </c>
      <c r="Z448" s="6" t="s">
        <v>159</v>
      </c>
      <c r="AA448" s="6" t="s">
        <v>160</v>
      </c>
      <c r="AB448" s="20"/>
      <c r="AC448" s="20"/>
      <c r="AD448" s="8">
        <v>211.09248520382522</v>
      </c>
      <c r="AE448" s="8">
        <v>223.41058151234537</v>
      </c>
      <c r="AF448" s="8">
        <v>229.2255898043118</v>
      </c>
      <c r="AG448" s="8">
        <v>209.65755165028517</v>
      </c>
      <c r="AH448" s="8">
        <v>0</v>
      </c>
      <c r="AI448" s="8">
        <v>873.38620817076753</v>
      </c>
      <c r="AJ448" s="8">
        <v>873.38620817076753</v>
      </c>
    </row>
    <row r="449" spans="2:36" ht="14" customHeight="1">
      <c r="B449" s="56" t="s">
        <v>5</v>
      </c>
      <c r="C449" s="20" t="s">
        <v>12</v>
      </c>
      <c r="D449" s="20" t="s">
        <v>162</v>
      </c>
      <c r="E449" s="20" t="s">
        <v>229</v>
      </c>
      <c r="F449" s="20" t="s">
        <v>652</v>
      </c>
      <c r="G449" s="20" t="s">
        <v>154</v>
      </c>
      <c r="H449" s="7" t="s">
        <v>161</v>
      </c>
      <c r="I449" s="20"/>
      <c r="J449" s="20" t="s">
        <v>180</v>
      </c>
      <c r="K449" s="20" t="s">
        <v>1166</v>
      </c>
      <c r="L449" s="20"/>
      <c r="M449" s="20" t="s">
        <v>1169</v>
      </c>
      <c r="N449" s="20"/>
      <c r="O449" s="20" t="s">
        <v>161</v>
      </c>
      <c r="P449" s="20" t="s">
        <v>161</v>
      </c>
      <c r="Q449" s="69" t="s">
        <v>233</v>
      </c>
      <c r="R449" s="69" t="s">
        <v>233</v>
      </c>
      <c r="S449" s="129">
        <v>1427</v>
      </c>
      <c r="T449" s="129" t="s">
        <v>177</v>
      </c>
      <c r="U449" s="129">
        <v>291</v>
      </c>
      <c r="V449" s="129">
        <v>263</v>
      </c>
      <c r="W449" s="129">
        <v>267</v>
      </c>
      <c r="X449" s="129">
        <v>319</v>
      </c>
      <c r="Y449" s="129">
        <v>0</v>
      </c>
      <c r="Z449" s="6" t="s">
        <v>159</v>
      </c>
      <c r="AA449" s="6" t="s">
        <v>160</v>
      </c>
      <c r="AB449" s="20"/>
      <c r="AC449" s="20"/>
      <c r="AD449" s="8">
        <v>271.8049256385537</v>
      </c>
      <c r="AE449" s="8">
        <v>250.02971462870991</v>
      </c>
      <c r="AF449" s="8">
        <v>248.79362795833842</v>
      </c>
      <c r="AG449" s="8">
        <v>297.24781767307098</v>
      </c>
      <c r="AH449" s="8">
        <v>0</v>
      </c>
      <c r="AI449" s="8">
        <v>1067.876085898673</v>
      </c>
      <c r="AJ449" s="8">
        <v>1067.876085898673</v>
      </c>
    </row>
    <row r="450" spans="2:36" ht="14" customHeight="1">
      <c r="B450" s="56" t="s">
        <v>5</v>
      </c>
      <c r="C450" s="20" t="s">
        <v>12</v>
      </c>
      <c r="D450" s="20" t="s">
        <v>162</v>
      </c>
      <c r="E450" s="20" t="s">
        <v>229</v>
      </c>
      <c r="F450" s="20" t="s">
        <v>652</v>
      </c>
      <c r="G450" s="20" t="s">
        <v>154</v>
      </c>
      <c r="H450" s="7" t="s">
        <v>161</v>
      </c>
      <c r="I450" s="20"/>
      <c r="J450" s="20" t="s">
        <v>653</v>
      </c>
      <c r="K450" s="20" t="s">
        <v>1166</v>
      </c>
      <c r="L450" s="20"/>
      <c r="M450" s="20" t="s">
        <v>1169</v>
      </c>
      <c r="N450" s="20"/>
      <c r="O450" s="20" t="s">
        <v>161</v>
      </c>
      <c r="P450" s="20" t="s">
        <v>161</v>
      </c>
      <c r="Q450" s="69" t="s">
        <v>233</v>
      </c>
      <c r="R450" s="69" t="s">
        <v>233</v>
      </c>
      <c r="S450" s="129">
        <v>1585</v>
      </c>
      <c r="T450" s="129" t="s">
        <v>177</v>
      </c>
      <c r="U450" s="129">
        <v>318</v>
      </c>
      <c r="V450" s="129">
        <v>281</v>
      </c>
      <c r="W450" s="129">
        <v>300</v>
      </c>
      <c r="X450" s="129">
        <v>340</v>
      </c>
      <c r="Y450" s="129">
        <v>0</v>
      </c>
      <c r="Z450" s="6" t="s">
        <v>159</v>
      </c>
      <c r="AA450" s="6" t="s">
        <v>160</v>
      </c>
      <c r="AB450" s="20"/>
      <c r="AC450" s="20"/>
      <c r="AD450" s="8">
        <v>297.02393935759477</v>
      </c>
      <c r="AE450" s="8">
        <v>267.14201448923001</v>
      </c>
      <c r="AF450" s="8">
        <v>279.54340220038023</v>
      </c>
      <c r="AG450" s="8">
        <v>316.81585582709761</v>
      </c>
      <c r="AH450" s="8">
        <v>0</v>
      </c>
      <c r="AI450" s="8">
        <v>1160.5252118743026</v>
      </c>
      <c r="AJ450" s="8">
        <v>1160.5252118743026</v>
      </c>
    </row>
    <row r="451" spans="2:36" ht="14" customHeight="1">
      <c r="B451" s="56" t="s">
        <v>5</v>
      </c>
      <c r="C451" s="20" t="s">
        <v>40</v>
      </c>
      <c r="D451" s="20" t="s">
        <v>230</v>
      </c>
      <c r="E451" s="20" t="s">
        <v>229</v>
      </c>
      <c r="F451" s="20" t="s">
        <v>254</v>
      </c>
      <c r="G451" s="20" t="s">
        <v>169</v>
      </c>
      <c r="H451" s="7">
        <v>1</v>
      </c>
      <c r="I451" s="20" t="s">
        <v>654</v>
      </c>
      <c r="J451" s="20" t="s">
        <v>174</v>
      </c>
      <c r="K451" s="20" t="s">
        <v>1166</v>
      </c>
      <c r="L451" s="20" t="s">
        <v>157</v>
      </c>
      <c r="M451" s="20" t="s">
        <v>1166</v>
      </c>
      <c r="N451" s="20" t="s">
        <v>160</v>
      </c>
      <c r="O451" s="20"/>
      <c r="P451" s="20" t="s">
        <v>1191</v>
      </c>
      <c r="Q451" s="124" t="s">
        <v>1192</v>
      </c>
      <c r="R451" s="124" t="s">
        <v>1193</v>
      </c>
      <c r="S451" s="129">
        <v>1464.34075458144</v>
      </c>
      <c r="T451" s="129">
        <v>1464.34075458144</v>
      </c>
      <c r="U451" s="129">
        <v>18.424358630630636</v>
      </c>
      <c r="V451" s="129">
        <v>0</v>
      </c>
      <c r="W451" s="129">
        <v>0</v>
      </c>
      <c r="X451" s="129">
        <v>0</v>
      </c>
      <c r="Y451" s="129">
        <v>0</v>
      </c>
      <c r="Z451" s="6" t="s">
        <v>159</v>
      </c>
      <c r="AA451" s="6" t="s">
        <v>160</v>
      </c>
      <c r="AB451" s="20" t="s">
        <v>1951</v>
      </c>
      <c r="AC451" s="20"/>
      <c r="AD451" s="8">
        <v>17.209042706311358</v>
      </c>
      <c r="AE451" s="8">
        <v>0</v>
      </c>
      <c r="AF451" s="8">
        <v>0</v>
      </c>
      <c r="AG451" s="8">
        <v>0</v>
      </c>
      <c r="AH451" s="8">
        <v>0</v>
      </c>
      <c r="AI451" s="8">
        <v>17.209042706311358</v>
      </c>
      <c r="AJ451" s="8">
        <v>17.209042706311358</v>
      </c>
    </row>
    <row r="452" spans="2:36" ht="14" customHeight="1">
      <c r="B452" s="56" t="s">
        <v>5</v>
      </c>
      <c r="C452" s="20" t="s">
        <v>40</v>
      </c>
      <c r="D452" s="20" t="s">
        <v>230</v>
      </c>
      <c r="E452" s="20" t="s">
        <v>229</v>
      </c>
      <c r="F452" s="20" t="s">
        <v>260</v>
      </c>
      <c r="G452" s="20" t="s">
        <v>169</v>
      </c>
      <c r="H452" s="7">
        <v>1</v>
      </c>
      <c r="I452" s="20" t="s">
        <v>655</v>
      </c>
      <c r="J452" s="20" t="s">
        <v>174</v>
      </c>
      <c r="K452" s="20" t="s">
        <v>1166</v>
      </c>
      <c r="L452" s="20" t="s">
        <v>157</v>
      </c>
      <c r="M452" s="20" t="s">
        <v>1166</v>
      </c>
      <c r="N452" s="20" t="s">
        <v>160</v>
      </c>
      <c r="O452" s="20"/>
      <c r="P452" s="20" t="s">
        <v>1194</v>
      </c>
      <c r="Q452" s="124" t="s">
        <v>1195</v>
      </c>
      <c r="R452" s="124" t="s">
        <v>1196</v>
      </c>
      <c r="S452" s="129">
        <v>767.05015287411618</v>
      </c>
      <c r="T452" s="129">
        <v>767.05015287411618</v>
      </c>
      <c r="U452" s="129">
        <v>114.86987126000001</v>
      </c>
      <c r="V452" s="129">
        <v>237.891336</v>
      </c>
      <c r="W452" s="129">
        <v>239.30187599999999</v>
      </c>
      <c r="X452" s="129">
        <v>92.371671504116208</v>
      </c>
      <c r="Y452" s="129">
        <v>6.3</v>
      </c>
      <c r="Z452" s="6" t="s">
        <v>159</v>
      </c>
      <c r="AA452" s="6" t="s">
        <v>160</v>
      </c>
      <c r="AB452" s="20" t="s">
        <v>1951</v>
      </c>
      <c r="AC452" s="20"/>
      <c r="AD452" s="8">
        <v>107.29277256334893</v>
      </c>
      <c r="AE452" s="8">
        <v>226.15932643620738</v>
      </c>
      <c r="AF452" s="8">
        <v>222.98420189991174</v>
      </c>
      <c r="AG452" s="8">
        <v>86.072971063988533</v>
      </c>
      <c r="AH452" s="8">
        <v>5.8844365344429148</v>
      </c>
      <c r="AI452" s="8">
        <v>642.50927196345663</v>
      </c>
      <c r="AJ452" s="8">
        <v>648.39370849789952</v>
      </c>
    </row>
    <row r="453" spans="2:36" ht="14" customHeight="1">
      <c r="B453" s="56" t="s">
        <v>5</v>
      </c>
      <c r="C453" s="20" t="s">
        <v>40</v>
      </c>
      <c r="D453" s="20" t="s">
        <v>230</v>
      </c>
      <c r="E453" s="20" t="s">
        <v>229</v>
      </c>
      <c r="F453" s="20" t="s">
        <v>257</v>
      </c>
      <c r="G453" s="20" t="s">
        <v>169</v>
      </c>
      <c r="H453" s="7">
        <v>1</v>
      </c>
      <c r="I453" s="20" t="s">
        <v>656</v>
      </c>
      <c r="J453" s="20" t="s">
        <v>179</v>
      </c>
      <c r="K453" s="20" t="s">
        <v>1166</v>
      </c>
      <c r="L453" s="20" t="s">
        <v>157</v>
      </c>
      <c r="M453" s="20" t="s">
        <v>1166</v>
      </c>
      <c r="N453" s="20" t="s">
        <v>160</v>
      </c>
      <c r="O453" s="20"/>
      <c r="P453" s="20" t="s">
        <v>1194</v>
      </c>
      <c r="Q453" s="124" t="s">
        <v>1195</v>
      </c>
      <c r="R453" s="124" t="s">
        <v>1196</v>
      </c>
      <c r="S453" s="129">
        <v>1884.237613006698</v>
      </c>
      <c r="T453" s="129">
        <v>1884.237613006698</v>
      </c>
      <c r="U453" s="129">
        <v>84.428933003705509</v>
      </c>
      <c r="V453" s="129">
        <v>385.80026433489832</v>
      </c>
      <c r="W453" s="129">
        <v>396.80660937061009</v>
      </c>
      <c r="X453" s="129">
        <v>380.06787723995023</v>
      </c>
      <c r="Y453" s="129">
        <v>484.69999999999993</v>
      </c>
      <c r="Z453" s="6" t="s">
        <v>159</v>
      </c>
      <c r="AA453" s="6" t="s">
        <v>160</v>
      </c>
      <c r="AB453" s="20" t="s">
        <v>1951</v>
      </c>
      <c r="AC453" s="20"/>
      <c r="AD453" s="8">
        <v>78.859793322386977</v>
      </c>
      <c r="AE453" s="8">
        <v>366.7738783092604</v>
      </c>
      <c r="AF453" s="8">
        <v>369.74889866352544</v>
      </c>
      <c r="AG453" s="8">
        <v>354.15155823577385</v>
      </c>
      <c r="AH453" s="8">
        <v>452.72799813404453</v>
      </c>
      <c r="AI453" s="8">
        <v>1169.5341285309466</v>
      </c>
      <c r="AJ453" s="8">
        <v>1622.2621266649912</v>
      </c>
    </row>
    <row r="454" spans="2:36" ht="14" customHeight="1">
      <c r="B454" s="56" t="s">
        <v>5</v>
      </c>
      <c r="C454" s="20" t="s">
        <v>40</v>
      </c>
      <c r="D454" s="20" t="s">
        <v>230</v>
      </c>
      <c r="E454" s="20" t="s">
        <v>229</v>
      </c>
      <c r="F454" s="20" t="s">
        <v>231</v>
      </c>
      <c r="G454" s="20" t="s">
        <v>169</v>
      </c>
      <c r="H454" s="7">
        <v>1</v>
      </c>
      <c r="I454" s="20" t="s">
        <v>657</v>
      </c>
      <c r="J454" s="20" t="s">
        <v>178</v>
      </c>
      <c r="K454" s="20" t="s">
        <v>1166</v>
      </c>
      <c r="L454" s="20" t="s">
        <v>157</v>
      </c>
      <c r="M454" s="20" t="s">
        <v>1166</v>
      </c>
      <c r="N454" s="20" t="s">
        <v>160</v>
      </c>
      <c r="O454" s="20"/>
      <c r="P454" s="20" t="s">
        <v>1194</v>
      </c>
      <c r="Q454" s="124" t="s">
        <v>1197</v>
      </c>
      <c r="R454" s="124" t="s">
        <v>1196</v>
      </c>
      <c r="S454" s="129">
        <v>6031.3346278900035</v>
      </c>
      <c r="T454" s="129">
        <v>6031.3346278900035</v>
      </c>
      <c r="U454" s="129">
        <v>364.29999999999995</v>
      </c>
      <c r="V454" s="129">
        <v>413.9</v>
      </c>
      <c r="W454" s="129">
        <v>683.7</v>
      </c>
      <c r="X454" s="129">
        <v>982.8</v>
      </c>
      <c r="Y454" s="129">
        <v>2988.5000000000027</v>
      </c>
      <c r="Z454" s="6" t="s">
        <v>159</v>
      </c>
      <c r="AA454" s="6" t="s">
        <v>160</v>
      </c>
      <c r="AB454" s="20" t="s">
        <v>1951</v>
      </c>
      <c r="AC454" s="20"/>
      <c r="AD454" s="8">
        <v>340.2698776980244</v>
      </c>
      <c r="AE454" s="8">
        <v>393.48782845940315</v>
      </c>
      <c r="AF454" s="8">
        <v>637.07941361466658</v>
      </c>
      <c r="AG454" s="8">
        <v>915.78418560844568</v>
      </c>
      <c r="AH454" s="8">
        <v>2791.3712036797888</v>
      </c>
      <c r="AI454" s="8">
        <v>2286.6213053805395</v>
      </c>
      <c r="AJ454" s="8">
        <v>5077.9925090603283</v>
      </c>
    </row>
    <row r="455" spans="2:36" ht="14" customHeight="1">
      <c r="B455" s="56" t="s">
        <v>5</v>
      </c>
      <c r="C455" s="20" t="s">
        <v>40</v>
      </c>
      <c r="D455" s="20" t="s">
        <v>241</v>
      </c>
      <c r="E455" s="20" t="s">
        <v>229</v>
      </c>
      <c r="F455" s="20" t="s">
        <v>243</v>
      </c>
      <c r="G455" s="20" t="s">
        <v>169</v>
      </c>
      <c r="H455" s="7">
        <v>1</v>
      </c>
      <c r="I455" s="20" t="s">
        <v>658</v>
      </c>
      <c r="J455" s="20" t="s">
        <v>181</v>
      </c>
      <c r="K455" s="20" t="s">
        <v>1166</v>
      </c>
      <c r="L455" s="20" t="s">
        <v>157</v>
      </c>
      <c r="M455" s="20" t="s">
        <v>1166</v>
      </c>
      <c r="N455" s="20" t="s">
        <v>163</v>
      </c>
      <c r="O455" s="20"/>
      <c r="P455" s="20" t="s">
        <v>1198</v>
      </c>
      <c r="Q455" s="124" t="s">
        <v>1192</v>
      </c>
      <c r="R455" s="124" t="s">
        <v>33</v>
      </c>
      <c r="S455" s="129">
        <v>349.24668794013502</v>
      </c>
      <c r="T455" s="129">
        <v>345.24668794013547</v>
      </c>
      <c r="U455" s="129">
        <v>56.3438370281932</v>
      </c>
      <c r="V455" s="129">
        <v>86.258906042908905</v>
      </c>
      <c r="W455" s="129">
        <v>85.412199687085803</v>
      </c>
      <c r="X455" s="129">
        <v>27.964561240914801</v>
      </c>
      <c r="Y455" s="129">
        <v>0.72253521137986998</v>
      </c>
      <c r="Z455" s="6" t="s">
        <v>159</v>
      </c>
      <c r="AA455" s="6" t="s">
        <v>160</v>
      </c>
      <c r="AB455" s="20" t="s">
        <v>1951</v>
      </c>
      <c r="AC455" s="20"/>
      <c r="AD455" s="8">
        <v>52.627259222126604</v>
      </c>
      <c r="AE455" s="8">
        <v>82.004903658149104</v>
      </c>
      <c r="AF455" s="8">
        <v>79.588056299820721</v>
      </c>
      <c r="AG455" s="8">
        <v>26.057695301087367</v>
      </c>
      <c r="AH455" s="8">
        <v>0.67487501512145098</v>
      </c>
      <c r="AI455" s="8">
        <v>240.27791448118379</v>
      </c>
      <c r="AJ455" s="8">
        <v>240.95278949630523</v>
      </c>
    </row>
    <row r="456" spans="2:36" ht="14" customHeight="1">
      <c r="B456" s="56" t="s">
        <v>5</v>
      </c>
      <c r="C456" s="20" t="s">
        <v>40</v>
      </c>
      <c r="D456" s="20" t="s">
        <v>241</v>
      </c>
      <c r="E456" s="20" t="s">
        <v>229</v>
      </c>
      <c r="F456" s="20" t="s">
        <v>659</v>
      </c>
      <c r="G456" s="20" t="s">
        <v>169</v>
      </c>
      <c r="H456" s="7">
        <v>1</v>
      </c>
      <c r="I456" s="20" t="s">
        <v>660</v>
      </c>
      <c r="J456" s="20" t="s">
        <v>175</v>
      </c>
      <c r="K456" s="20" t="s">
        <v>1166</v>
      </c>
      <c r="L456" s="20" t="s">
        <v>157</v>
      </c>
      <c r="M456" s="20" t="s">
        <v>1166</v>
      </c>
      <c r="N456" s="20" t="s">
        <v>160</v>
      </c>
      <c r="O456" s="20"/>
      <c r="P456" s="20" t="s">
        <v>1198</v>
      </c>
      <c r="Q456" s="124" t="s">
        <v>1199</v>
      </c>
      <c r="R456" s="124" t="s">
        <v>31</v>
      </c>
      <c r="S456" s="129">
        <v>51.600134109999992</v>
      </c>
      <c r="T456" s="129">
        <v>51.600134109999992</v>
      </c>
      <c r="U456" s="129">
        <v>32.80147968</v>
      </c>
      <c r="V456" s="129">
        <v>4.7521228599999992</v>
      </c>
      <c r="W456" s="129">
        <v>0.78474893999999995</v>
      </c>
      <c r="X456" s="129">
        <v>0.78474893999999995</v>
      </c>
      <c r="Y456" s="129">
        <v>0</v>
      </c>
      <c r="Z456" s="6" t="s">
        <v>159</v>
      </c>
      <c r="AA456" s="6" t="s">
        <v>160</v>
      </c>
      <c r="AB456" s="20" t="s">
        <v>1951</v>
      </c>
      <c r="AC456" s="20"/>
      <c r="AD456" s="8">
        <v>30.637813557583954</v>
      </c>
      <c r="AE456" s="8">
        <v>4.5177639641306788</v>
      </c>
      <c r="AF456" s="8">
        <v>0.73123796186914014</v>
      </c>
      <c r="AG456" s="8">
        <v>0.73123796186914014</v>
      </c>
      <c r="AH456" s="8">
        <v>0</v>
      </c>
      <c r="AI456" s="8">
        <v>36.618053445452915</v>
      </c>
      <c r="AJ456" s="8">
        <v>36.618053445452915</v>
      </c>
    </row>
    <row r="457" spans="2:36" ht="14" customHeight="1">
      <c r="B457" s="56" t="s">
        <v>5</v>
      </c>
      <c r="C457" s="20" t="s">
        <v>40</v>
      </c>
      <c r="D457" s="20" t="s">
        <v>241</v>
      </c>
      <c r="E457" s="20" t="s">
        <v>229</v>
      </c>
      <c r="F457" s="20" t="s">
        <v>661</v>
      </c>
      <c r="G457" s="20" t="s">
        <v>169</v>
      </c>
      <c r="H457" s="7">
        <v>1</v>
      </c>
      <c r="I457" s="20" t="s">
        <v>662</v>
      </c>
      <c r="J457" s="20" t="s">
        <v>180</v>
      </c>
      <c r="K457" s="20" t="s">
        <v>1166</v>
      </c>
      <c r="L457" s="20" t="s">
        <v>157</v>
      </c>
      <c r="M457" s="20" t="s">
        <v>1166</v>
      </c>
      <c r="N457" s="20" t="s">
        <v>160</v>
      </c>
      <c r="O457" s="20"/>
      <c r="P457" s="20" t="s">
        <v>1194</v>
      </c>
      <c r="Q457" s="69" t="s">
        <v>1200</v>
      </c>
      <c r="R457" s="69" t="s">
        <v>33</v>
      </c>
      <c r="S457" s="129">
        <v>209.20344241919358</v>
      </c>
      <c r="T457" s="129">
        <v>209.20344241919358</v>
      </c>
      <c r="U457" s="129">
        <v>36.765998382107789</v>
      </c>
      <c r="V457" s="129">
        <v>55.184036700000881</v>
      </c>
      <c r="W457" s="129">
        <v>52.871373012759911</v>
      </c>
      <c r="X457" s="129">
        <v>33.097368724852195</v>
      </c>
      <c r="Y457" s="129">
        <v>7.9360816562416669</v>
      </c>
      <c r="Z457" s="6" t="s">
        <v>159</v>
      </c>
      <c r="AA457" s="6" t="s">
        <v>160</v>
      </c>
      <c r="AB457" s="20" t="s">
        <v>1951</v>
      </c>
      <c r="AC457" s="20"/>
      <c r="AD457" s="8">
        <v>34.340822873800661</v>
      </c>
      <c r="AE457" s="8">
        <v>52.462543529131082</v>
      </c>
      <c r="AF457" s="8">
        <v>49.266144969974242</v>
      </c>
      <c r="AG457" s="8">
        <v>30.840503524085477</v>
      </c>
      <c r="AH457" s="8">
        <v>7.4125982283032865</v>
      </c>
      <c r="AI457" s="8">
        <v>166.91001489699147</v>
      </c>
      <c r="AJ457" s="8">
        <v>174.32261312529477</v>
      </c>
    </row>
    <row r="458" spans="2:36" ht="14" customHeight="1">
      <c r="B458" s="56" t="s">
        <v>5</v>
      </c>
      <c r="C458" s="20" t="s">
        <v>40</v>
      </c>
      <c r="D458" s="20" t="s">
        <v>241</v>
      </c>
      <c r="E458" s="20" t="s">
        <v>229</v>
      </c>
      <c r="F458" s="20" t="s">
        <v>259</v>
      </c>
      <c r="G458" s="20" t="s">
        <v>169</v>
      </c>
      <c r="H458" s="7">
        <v>1</v>
      </c>
      <c r="I458" s="20" t="s">
        <v>663</v>
      </c>
      <c r="J458" s="20" t="s">
        <v>173</v>
      </c>
      <c r="K458" s="20" t="s">
        <v>1166</v>
      </c>
      <c r="L458" s="20" t="s">
        <v>157</v>
      </c>
      <c r="M458" s="20" t="s">
        <v>1166</v>
      </c>
      <c r="N458" s="20" t="s">
        <v>160</v>
      </c>
      <c r="O458" s="20"/>
      <c r="P458" s="20" t="s">
        <v>1194</v>
      </c>
      <c r="Q458" s="69" t="s">
        <v>1201</v>
      </c>
      <c r="R458" s="69" t="s">
        <v>33</v>
      </c>
      <c r="S458" s="129">
        <v>190.52562400098662</v>
      </c>
      <c r="T458" s="129">
        <v>190.52562400098662</v>
      </c>
      <c r="U458" s="129">
        <v>45</v>
      </c>
      <c r="V458" s="129">
        <v>57.9137575505858</v>
      </c>
      <c r="W458" s="129">
        <v>35.734336994764199</v>
      </c>
      <c r="X458" s="129">
        <v>7.5108097304863088</v>
      </c>
      <c r="Y458" s="129">
        <v>1.2418598251503159</v>
      </c>
      <c r="Z458" s="6" t="s">
        <v>159</v>
      </c>
      <c r="AA458" s="6" t="s">
        <v>160</v>
      </c>
      <c r="AB458" s="20" t="s">
        <v>1951</v>
      </c>
      <c r="AC458" s="20" t="s">
        <v>1249</v>
      </c>
      <c r="AD458" s="8">
        <v>42.031689531735111</v>
      </c>
      <c r="AE458" s="8">
        <v>55.057643625282367</v>
      </c>
      <c r="AF458" s="8">
        <v>33.297660462970988</v>
      </c>
      <c r="AG458" s="8">
        <v>6.9986576844662123</v>
      </c>
      <c r="AH458" s="8">
        <v>1.1599437025033983</v>
      </c>
      <c r="AI458" s="8">
        <v>137.38565130445468</v>
      </c>
      <c r="AJ458" s="8">
        <v>138.54559500695808</v>
      </c>
    </row>
    <row r="459" spans="2:36" ht="14" customHeight="1">
      <c r="B459" s="56" t="s">
        <v>5</v>
      </c>
      <c r="C459" s="20" t="s">
        <v>40</v>
      </c>
      <c r="D459" s="20" t="s">
        <v>241</v>
      </c>
      <c r="E459" s="20" t="s">
        <v>229</v>
      </c>
      <c r="F459" s="20" t="s">
        <v>255</v>
      </c>
      <c r="G459" s="20" t="s">
        <v>169</v>
      </c>
      <c r="H459" s="7">
        <v>1</v>
      </c>
      <c r="I459" s="20" t="s">
        <v>664</v>
      </c>
      <c r="J459" s="20" t="s">
        <v>175</v>
      </c>
      <c r="K459" s="20" t="s">
        <v>1166</v>
      </c>
      <c r="L459" s="20" t="s">
        <v>157</v>
      </c>
      <c r="M459" s="20" t="s">
        <v>1166</v>
      </c>
      <c r="N459" s="20" t="s">
        <v>160</v>
      </c>
      <c r="O459" s="20"/>
      <c r="P459" s="20" t="s">
        <v>1198</v>
      </c>
      <c r="Q459" s="69" t="s">
        <v>1192</v>
      </c>
      <c r="R459" s="69" t="s">
        <v>31</v>
      </c>
      <c r="S459" s="129">
        <v>69.440634034612685</v>
      </c>
      <c r="T459" s="129">
        <v>69.440634034612685</v>
      </c>
      <c r="U459" s="129">
        <v>12.636851549438294</v>
      </c>
      <c r="V459" s="129">
        <v>1.6204734433785337</v>
      </c>
      <c r="W459" s="129">
        <v>0.23532112964550364</v>
      </c>
      <c r="X459" s="129">
        <v>5.9930830738123907E-2</v>
      </c>
      <c r="Y459" s="129">
        <v>6.9504169949901981E-2</v>
      </c>
      <c r="Z459" s="6" t="s">
        <v>159</v>
      </c>
      <c r="AA459" s="6" t="s">
        <v>160</v>
      </c>
      <c r="AB459" s="20" t="s">
        <v>1951</v>
      </c>
      <c r="AC459" s="20" t="s">
        <v>1249</v>
      </c>
      <c r="AD459" s="8">
        <v>11.803293799658137</v>
      </c>
      <c r="AE459" s="8">
        <v>1.5405570821723866</v>
      </c>
      <c r="AF459" s="8">
        <v>0.21927489730246949</v>
      </c>
      <c r="AG459" s="8">
        <v>5.5844227737434277E-2</v>
      </c>
      <c r="AH459" s="8">
        <v>6.4919504277671847E-2</v>
      </c>
      <c r="AI459" s="8">
        <v>13.618970006870427</v>
      </c>
      <c r="AJ459" s="8">
        <v>13.683889511148099</v>
      </c>
    </row>
    <row r="460" spans="2:36" ht="14" customHeight="1">
      <c r="B460" s="56" t="s">
        <v>5</v>
      </c>
      <c r="C460" s="20" t="s">
        <v>40</v>
      </c>
      <c r="D460" s="20" t="s">
        <v>241</v>
      </c>
      <c r="E460" s="20" t="s">
        <v>229</v>
      </c>
      <c r="F460" s="20" t="s">
        <v>665</v>
      </c>
      <c r="G460" s="20" t="s">
        <v>169</v>
      </c>
      <c r="H460" s="7">
        <v>1</v>
      </c>
      <c r="I460" s="20" t="s">
        <v>666</v>
      </c>
      <c r="J460" s="20" t="s">
        <v>181</v>
      </c>
      <c r="K460" s="20" t="s">
        <v>1166</v>
      </c>
      <c r="L460" s="20" t="s">
        <v>157</v>
      </c>
      <c r="M460" s="20" t="s">
        <v>1166</v>
      </c>
      <c r="N460" s="20" t="s">
        <v>160</v>
      </c>
      <c r="O460" s="20"/>
      <c r="P460" s="20" t="s">
        <v>1198</v>
      </c>
      <c r="Q460" s="69" t="s">
        <v>1192</v>
      </c>
      <c r="R460" s="69" t="s">
        <v>31</v>
      </c>
      <c r="S460" s="129">
        <v>42.729666052102566</v>
      </c>
      <c r="T460" s="129">
        <v>42.729666052102566</v>
      </c>
      <c r="U460" s="129">
        <v>18.615191955900279</v>
      </c>
      <c r="V460" s="129">
        <v>9.3250889126230607</v>
      </c>
      <c r="W460" s="129">
        <v>0.11550193677268138</v>
      </c>
      <c r="X460" s="129">
        <v>6.3770146277059903E-2</v>
      </c>
      <c r="Y460" s="129">
        <v>1.7750040145558695E-2</v>
      </c>
      <c r="Z460" s="6" t="s">
        <v>159</v>
      </c>
      <c r="AA460" s="6" t="s">
        <v>160</v>
      </c>
      <c r="AB460" s="20" t="s">
        <v>1951</v>
      </c>
      <c r="AC460" s="20" t="s">
        <v>1249</v>
      </c>
      <c r="AD460" s="8">
        <v>17.387288196978965</v>
      </c>
      <c r="AE460" s="8">
        <v>8.8652065388231591</v>
      </c>
      <c r="AF460" s="8">
        <v>0.1076260145538952</v>
      </c>
      <c r="AG460" s="8">
        <v>5.942174549701746E-2</v>
      </c>
      <c r="AH460" s="8">
        <v>1.6579203923865717E-2</v>
      </c>
      <c r="AI460" s="8">
        <v>26.419542495853037</v>
      </c>
      <c r="AJ460" s="8">
        <v>26.436121699776901</v>
      </c>
    </row>
    <row r="461" spans="2:36" ht="14" customHeight="1">
      <c r="B461" s="56" t="s">
        <v>5</v>
      </c>
      <c r="C461" s="20" t="s">
        <v>40</v>
      </c>
      <c r="D461" s="20" t="s">
        <v>241</v>
      </c>
      <c r="E461" s="20" t="s">
        <v>229</v>
      </c>
      <c r="F461" s="20" t="s">
        <v>667</v>
      </c>
      <c r="G461" s="20" t="s">
        <v>169</v>
      </c>
      <c r="H461" s="7">
        <v>1</v>
      </c>
      <c r="I461" s="20" t="s">
        <v>668</v>
      </c>
      <c r="J461" s="20" t="s">
        <v>176</v>
      </c>
      <c r="K461" s="20" t="s">
        <v>1166</v>
      </c>
      <c r="L461" s="20" t="s">
        <v>157</v>
      </c>
      <c r="M461" s="20" t="s">
        <v>1166</v>
      </c>
      <c r="N461" s="20" t="s">
        <v>160</v>
      </c>
      <c r="O461" s="20"/>
      <c r="P461" s="20" t="s">
        <v>1198</v>
      </c>
      <c r="Q461" s="69" t="s">
        <v>1192</v>
      </c>
      <c r="R461" s="69" t="s">
        <v>32</v>
      </c>
      <c r="S461" s="129">
        <v>138.98604245404306</v>
      </c>
      <c r="T461" s="129">
        <v>138.98604245404306</v>
      </c>
      <c r="U461" s="129">
        <v>44.070822642520227</v>
      </c>
      <c r="V461" s="129">
        <v>32.686144962510738</v>
      </c>
      <c r="W461" s="129">
        <v>5.3117939338645721</v>
      </c>
      <c r="X461" s="129">
        <v>1.5629143693185577</v>
      </c>
      <c r="Y461" s="129">
        <v>1.9378986694262901</v>
      </c>
      <c r="Z461" s="6" t="s">
        <v>159</v>
      </c>
      <c r="AA461" s="6" t="s">
        <v>160</v>
      </c>
      <c r="AB461" s="20" t="s">
        <v>1951</v>
      </c>
      <c r="AC461" s="20" t="s">
        <v>1249</v>
      </c>
      <c r="AD461" s="8">
        <v>41.163802993746046</v>
      </c>
      <c r="AE461" s="8">
        <v>31.074172993495072</v>
      </c>
      <c r="AF461" s="8">
        <v>4.9495898268661467</v>
      </c>
      <c r="AG461" s="8">
        <v>1.456341333823904</v>
      </c>
      <c r="AH461" s="8">
        <v>1.8100701159397421</v>
      </c>
      <c r="AI461" s="8">
        <v>78.643907147931159</v>
      </c>
      <c r="AJ461" s="8">
        <v>80.453977263870897</v>
      </c>
    </row>
    <row r="462" spans="2:36" ht="14" customHeight="1">
      <c r="B462" s="56" t="s">
        <v>5</v>
      </c>
      <c r="C462" s="20" t="s">
        <v>40</v>
      </c>
      <c r="D462" s="20" t="s">
        <v>241</v>
      </c>
      <c r="E462" s="20" t="s">
        <v>229</v>
      </c>
      <c r="F462" s="20" t="s">
        <v>669</v>
      </c>
      <c r="G462" s="20" t="s">
        <v>169</v>
      </c>
      <c r="H462" s="7">
        <v>1</v>
      </c>
      <c r="I462" s="20" t="s">
        <v>670</v>
      </c>
      <c r="J462" s="20" t="s">
        <v>176</v>
      </c>
      <c r="K462" s="20" t="s">
        <v>1166</v>
      </c>
      <c r="L462" s="20" t="s">
        <v>157</v>
      </c>
      <c r="M462" s="20" t="s">
        <v>1166</v>
      </c>
      <c r="N462" s="20" t="s">
        <v>160</v>
      </c>
      <c r="O462" s="20"/>
      <c r="P462" s="20" t="s">
        <v>1194</v>
      </c>
      <c r="Q462" s="69" t="s">
        <v>32</v>
      </c>
      <c r="R462" s="69" t="s">
        <v>1196</v>
      </c>
      <c r="S462" s="129">
        <v>228.40141013106626</v>
      </c>
      <c r="T462" s="129">
        <v>228.40141013106626</v>
      </c>
      <c r="U462" s="129">
        <v>5</v>
      </c>
      <c r="V462" s="129">
        <v>28.4</v>
      </c>
      <c r="W462" s="129">
        <v>87.85</v>
      </c>
      <c r="X462" s="129">
        <v>87.85</v>
      </c>
      <c r="Y462" s="129">
        <v>1.9643067061353612</v>
      </c>
      <c r="Z462" s="6" t="s">
        <v>159</v>
      </c>
      <c r="AA462" s="6" t="s">
        <v>160</v>
      </c>
      <c r="AB462" s="20" t="s">
        <v>1951</v>
      </c>
      <c r="AC462" s="20" t="s">
        <v>1249</v>
      </c>
      <c r="AD462" s="8">
        <v>4.6701877257483453</v>
      </c>
      <c r="AE462" s="8">
        <v>26.999406446598332</v>
      </c>
      <c r="AF462" s="8">
        <v>81.859626277678004</v>
      </c>
      <c r="AG462" s="8">
        <v>81.859626277678004</v>
      </c>
      <c r="AH462" s="8">
        <v>1.8347362137197052</v>
      </c>
      <c r="AI462" s="8">
        <v>195.38884672770268</v>
      </c>
      <c r="AJ462" s="8">
        <v>197.22358294142239</v>
      </c>
    </row>
    <row r="463" spans="2:36" ht="14" customHeight="1">
      <c r="B463" s="56" t="s">
        <v>5</v>
      </c>
      <c r="C463" s="20" t="s">
        <v>40</v>
      </c>
      <c r="D463" s="20" t="s">
        <v>241</v>
      </c>
      <c r="E463" s="20" t="s">
        <v>229</v>
      </c>
      <c r="F463" s="20" t="s">
        <v>671</v>
      </c>
      <c r="G463" s="20" t="s">
        <v>169</v>
      </c>
      <c r="H463" s="7">
        <v>1</v>
      </c>
      <c r="I463" s="20" t="s">
        <v>672</v>
      </c>
      <c r="J463" s="20" t="s">
        <v>176</v>
      </c>
      <c r="K463" s="20" t="s">
        <v>1166</v>
      </c>
      <c r="L463" s="20" t="s">
        <v>157</v>
      </c>
      <c r="M463" s="20" t="s">
        <v>1166</v>
      </c>
      <c r="N463" s="20" t="s">
        <v>160</v>
      </c>
      <c r="O463" s="20"/>
      <c r="P463" s="20" t="s">
        <v>1198</v>
      </c>
      <c r="Q463" s="69" t="s">
        <v>1192</v>
      </c>
      <c r="R463" s="69" t="s">
        <v>1202</v>
      </c>
      <c r="S463" s="129">
        <v>43.134865878381447</v>
      </c>
      <c r="T463" s="129">
        <v>43.134865878381447</v>
      </c>
      <c r="U463" s="129">
        <v>4.8229067406839503</v>
      </c>
      <c r="V463" s="129">
        <v>6.9909139897342334E-2</v>
      </c>
      <c r="W463" s="129">
        <v>3.8012147339188625E-2</v>
      </c>
      <c r="X463" s="129">
        <v>1.8345464343104832E-2</v>
      </c>
      <c r="Y463" s="129">
        <v>1.6363636363636372E-2</v>
      </c>
      <c r="Z463" s="6" t="s">
        <v>159</v>
      </c>
      <c r="AA463" s="6" t="s">
        <v>160</v>
      </c>
      <c r="AB463" s="20" t="s">
        <v>1951</v>
      </c>
      <c r="AC463" s="20" t="s">
        <v>1249</v>
      </c>
      <c r="AD463" s="8">
        <v>4.5047759725542287</v>
      </c>
      <c r="AE463" s="8">
        <v>6.6461453606353846E-2</v>
      </c>
      <c r="AF463" s="8">
        <v>3.5420149973796396E-2</v>
      </c>
      <c r="AG463" s="8">
        <v>1.7094511724724294E-2</v>
      </c>
      <c r="AH463" s="8">
        <v>1.5284250738812774E-2</v>
      </c>
      <c r="AI463" s="8">
        <v>4.6237520878591027</v>
      </c>
      <c r="AJ463" s="8">
        <v>4.6390363385979159</v>
      </c>
    </row>
    <row r="464" spans="2:36" ht="14" customHeight="1">
      <c r="B464" s="56" t="s">
        <v>5</v>
      </c>
      <c r="C464" s="20" t="s">
        <v>40</v>
      </c>
      <c r="D464" s="20" t="s">
        <v>241</v>
      </c>
      <c r="E464" s="20" t="s">
        <v>229</v>
      </c>
      <c r="F464" s="20" t="s">
        <v>673</v>
      </c>
      <c r="G464" s="20" t="s">
        <v>169</v>
      </c>
      <c r="H464" s="7">
        <v>1</v>
      </c>
      <c r="I464" s="20" t="s">
        <v>674</v>
      </c>
      <c r="J464" s="20" t="s">
        <v>180</v>
      </c>
      <c r="K464" s="20" t="s">
        <v>1166</v>
      </c>
      <c r="L464" s="20" t="s">
        <v>157</v>
      </c>
      <c r="M464" s="20" t="s">
        <v>1166</v>
      </c>
      <c r="N464" s="20" t="s">
        <v>163</v>
      </c>
      <c r="O464" s="20"/>
      <c r="P464" s="20" t="s">
        <v>1198</v>
      </c>
      <c r="Q464" s="69" t="s">
        <v>1192</v>
      </c>
      <c r="R464" s="69" t="s">
        <v>31</v>
      </c>
      <c r="S464" s="129">
        <v>70.600425830000006</v>
      </c>
      <c r="T464" s="129">
        <v>39.000425829999998</v>
      </c>
      <c r="U464" s="129">
        <v>7.099863</v>
      </c>
      <c r="V464" s="129">
        <v>7.2510265</v>
      </c>
      <c r="W464" s="129">
        <v>7.4411649999999998</v>
      </c>
      <c r="X464" s="129">
        <v>0</v>
      </c>
      <c r="Y464" s="129">
        <v>0</v>
      </c>
      <c r="Z464" s="6" t="s">
        <v>159</v>
      </c>
      <c r="AA464" s="6" t="s">
        <v>160</v>
      </c>
      <c r="AB464" s="20" t="s">
        <v>1951</v>
      </c>
      <c r="AC464" s="20" t="s">
        <v>1249</v>
      </c>
      <c r="AD464" s="8">
        <v>6.6315386074189648</v>
      </c>
      <c r="AE464" s="8">
        <v>6.893429986920963</v>
      </c>
      <c r="AF464" s="8">
        <v>6.933761934781308</v>
      </c>
      <c r="AG464" s="8">
        <v>0</v>
      </c>
      <c r="AH464" s="8">
        <v>0</v>
      </c>
      <c r="AI464" s="8">
        <v>20.458730529121237</v>
      </c>
      <c r="AJ464" s="8">
        <v>20.458730529121237</v>
      </c>
    </row>
    <row r="465" spans="2:36" ht="14" customHeight="1">
      <c r="B465" s="56" t="s">
        <v>5</v>
      </c>
      <c r="C465" s="20" t="s">
        <v>40</v>
      </c>
      <c r="D465" s="20" t="s">
        <v>241</v>
      </c>
      <c r="E465" s="20" t="s">
        <v>229</v>
      </c>
      <c r="F465" s="20" t="s">
        <v>272</v>
      </c>
      <c r="G465" s="20" t="s">
        <v>169</v>
      </c>
      <c r="H465" s="7">
        <v>1</v>
      </c>
      <c r="I465" s="20" t="s">
        <v>675</v>
      </c>
      <c r="J465" s="20" t="s">
        <v>180</v>
      </c>
      <c r="K465" s="20" t="s">
        <v>1166</v>
      </c>
      <c r="L465" s="20" t="s">
        <v>157</v>
      </c>
      <c r="M465" s="20" t="s">
        <v>1166</v>
      </c>
      <c r="N465" s="20" t="s">
        <v>160</v>
      </c>
      <c r="O465" s="20"/>
      <c r="P465" s="20" t="s">
        <v>1198</v>
      </c>
      <c r="Q465" s="69" t="s">
        <v>1192</v>
      </c>
      <c r="R465" s="69" t="s">
        <v>33</v>
      </c>
      <c r="S465" s="129">
        <v>265.21728060036958</v>
      </c>
      <c r="T465" s="129">
        <v>265.21728060036958</v>
      </c>
      <c r="U465" s="129">
        <v>45.9</v>
      </c>
      <c r="V465" s="129">
        <v>78</v>
      </c>
      <c r="W465" s="129">
        <v>55.229795860247002</v>
      </c>
      <c r="X465" s="129">
        <v>23.823488664489656</v>
      </c>
      <c r="Y465" s="129">
        <v>0.94240432563290655</v>
      </c>
      <c r="Z465" s="6" t="s">
        <v>159</v>
      </c>
      <c r="AA465" s="6" t="s">
        <v>160</v>
      </c>
      <c r="AB465" s="20" t="s">
        <v>1951</v>
      </c>
      <c r="AC465" s="20" t="s">
        <v>1249</v>
      </c>
      <c r="AD465" s="8">
        <v>42.872323322369809</v>
      </c>
      <c r="AE465" s="8">
        <v>74.15329939558697</v>
      </c>
      <c r="AF465" s="8">
        <v>51.46375012535308</v>
      </c>
      <c r="AG465" s="8">
        <v>22.198996911845438</v>
      </c>
      <c r="AH465" s="8">
        <v>0.88024102285258943</v>
      </c>
      <c r="AI465" s="8">
        <v>190.68836975515529</v>
      </c>
      <c r="AJ465" s="8">
        <v>191.56861077800789</v>
      </c>
    </row>
    <row r="466" spans="2:36" ht="14" customHeight="1">
      <c r="B466" s="56" t="s">
        <v>5</v>
      </c>
      <c r="C466" s="20" t="s">
        <v>40</v>
      </c>
      <c r="D466" s="20" t="s">
        <v>241</v>
      </c>
      <c r="E466" s="20" t="s">
        <v>229</v>
      </c>
      <c r="F466" s="20" t="s">
        <v>676</v>
      </c>
      <c r="G466" s="20" t="s">
        <v>169</v>
      </c>
      <c r="H466" s="7">
        <v>1</v>
      </c>
      <c r="I466" s="20" t="s">
        <v>677</v>
      </c>
      <c r="J466" s="20" t="s">
        <v>180</v>
      </c>
      <c r="K466" s="20" t="s">
        <v>1166</v>
      </c>
      <c r="L466" s="20" t="s">
        <v>157</v>
      </c>
      <c r="M466" s="20" t="s">
        <v>1166</v>
      </c>
      <c r="N466" s="20" t="s">
        <v>160</v>
      </c>
      <c r="O466" s="20"/>
      <c r="P466" s="20" t="s">
        <v>1198</v>
      </c>
      <c r="Q466" s="68" t="s">
        <v>1192</v>
      </c>
      <c r="R466" s="68" t="s">
        <v>1196</v>
      </c>
      <c r="S466" s="129">
        <v>139.19291951807037</v>
      </c>
      <c r="T466" s="129">
        <v>139.19291951807037</v>
      </c>
      <c r="U466" s="129">
        <v>29.5</v>
      </c>
      <c r="V466" s="129">
        <v>7</v>
      </c>
      <c r="W466" s="129">
        <v>29.214653806377001</v>
      </c>
      <c r="X466" s="129">
        <v>16.70149605735228</v>
      </c>
      <c r="Y466" s="129">
        <v>27.506769654341092</v>
      </c>
      <c r="Z466" s="6" t="s">
        <v>159</v>
      </c>
      <c r="AA466" s="6" t="s">
        <v>160</v>
      </c>
      <c r="AB466" s="20" t="s">
        <v>1951</v>
      </c>
      <c r="AC466" s="20" t="s">
        <v>1249</v>
      </c>
      <c r="AD466" s="8">
        <v>27.554107581915236</v>
      </c>
      <c r="AE466" s="8">
        <v>6.6547832790911388</v>
      </c>
      <c r="AF466" s="8">
        <v>27.222545730469719</v>
      </c>
      <c r="AG466" s="8">
        <v>15.562643432361645</v>
      </c>
      <c r="AH466" s="8">
        <v>25.692355602938164</v>
      </c>
      <c r="AI466" s="8">
        <v>76.994080023837739</v>
      </c>
      <c r="AJ466" s="8">
        <v>102.6864356267759</v>
      </c>
    </row>
    <row r="467" spans="2:36" ht="14" customHeight="1">
      <c r="B467" s="56" t="s">
        <v>5</v>
      </c>
      <c r="C467" s="20" t="s">
        <v>40</v>
      </c>
      <c r="D467" s="20" t="s">
        <v>241</v>
      </c>
      <c r="E467" s="20" t="s">
        <v>229</v>
      </c>
      <c r="F467" s="20" t="s">
        <v>245</v>
      </c>
      <c r="G467" s="20" t="s">
        <v>169</v>
      </c>
      <c r="H467" s="7">
        <v>1</v>
      </c>
      <c r="I467" s="20" t="s">
        <v>678</v>
      </c>
      <c r="J467" s="20" t="s">
        <v>173</v>
      </c>
      <c r="K467" s="20" t="s">
        <v>1166</v>
      </c>
      <c r="L467" s="20" t="s">
        <v>157</v>
      </c>
      <c r="M467" s="20" t="s">
        <v>1166</v>
      </c>
      <c r="N467" s="20" t="s">
        <v>163</v>
      </c>
      <c r="O467" s="20"/>
      <c r="P467" s="20" t="s">
        <v>1198</v>
      </c>
      <c r="Q467" s="68" t="s">
        <v>1192</v>
      </c>
      <c r="R467" s="68" t="s">
        <v>32</v>
      </c>
      <c r="S467" s="129">
        <v>69.8</v>
      </c>
      <c r="T467" s="129">
        <v>68.799999999999983</v>
      </c>
      <c r="U467" s="129">
        <v>6.5169314392988609</v>
      </c>
      <c r="V467" s="129">
        <v>15.695149553042889</v>
      </c>
      <c r="W467" s="129">
        <v>22.857499508414918</v>
      </c>
      <c r="X467" s="129">
        <v>0.14851026443767557</v>
      </c>
      <c r="Y467" s="129">
        <v>0</v>
      </c>
      <c r="Z467" s="6" t="s">
        <v>159</v>
      </c>
      <c r="AA467" s="6" t="s">
        <v>160</v>
      </c>
      <c r="AB467" s="20" t="s">
        <v>1951</v>
      </c>
      <c r="AC467" s="20" t="s">
        <v>1249</v>
      </c>
      <c r="AD467" s="8">
        <v>6.0870586434714076</v>
      </c>
      <c r="AE467" s="8">
        <v>14.921116972632081</v>
      </c>
      <c r="AF467" s="8">
        <v>21.298877261252752</v>
      </c>
      <c r="AG467" s="8">
        <v>0.1383835486086199</v>
      </c>
      <c r="AH467" s="8">
        <v>0</v>
      </c>
      <c r="AI467" s="8">
        <v>42.445436425964864</v>
      </c>
      <c r="AJ467" s="8">
        <v>42.445436425964864</v>
      </c>
    </row>
    <row r="468" spans="2:36" ht="14" customHeight="1">
      <c r="B468" s="56" t="s">
        <v>5</v>
      </c>
      <c r="C468" s="20" t="s">
        <v>40</v>
      </c>
      <c r="D468" s="20" t="s">
        <v>241</v>
      </c>
      <c r="E468" s="20" t="s">
        <v>229</v>
      </c>
      <c r="F468" s="20" t="s">
        <v>253</v>
      </c>
      <c r="G468" s="20" t="s">
        <v>169</v>
      </c>
      <c r="H468" s="7">
        <v>1</v>
      </c>
      <c r="I468" s="20" t="s">
        <v>679</v>
      </c>
      <c r="J468" s="20" t="s">
        <v>175</v>
      </c>
      <c r="K468" s="20" t="s">
        <v>1166</v>
      </c>
      <c r="L468" s="20" t="s">
        <v>157</v>
      </c>
      <c r="M468" s="20" t="s">
        <v>1166</v>
      </c>
      <c r="N468" s="20" t="s">
        <v>160</v>
      </c>
      <c r="O468" s="20"/>
      <c r="P468" s="20" t="s">
        <v>1198</v>
      </c>
      <c r="Q468" s="68" t="s">
        <v>1192</v>
      </c>
      <c r="R468" s="68" t="s">
        <v>31</v>
      </c>
      <c r="S468" s="129">
        <v>116.323902</v>
      </c>
      <c r="T468" s="129">
        <v>116.323902</v>
      </c>
      <c r="U468" s="129">
        <v>39.363031639087112</v>
      </c>
      <c r="V468" s="129">
        <v>29.163350901869695</v>
      </c>
      <c r="W468" s="129">
        <v>2.2109204312258153</v>
      </c>
      <c r="X468" s="129">
        <v>0.38795724490464295</v>
      </c>
      <c r="Y468" s="129">
        <v>1.8410719929127279</v>
      </c>
      <c r="Z468" s="6" t="s">
        <v>159</v>
      </c>
      <c r="AA468" s="6" t="s">
        <v>160</v>
      </c>
      <c r="AB468" s="20" t="s">
        <v>1951</v>
      </c>
      <c r="AC468" s="20" t="s">
        <v>1249</v>
      </c>
      <c r="AD468" s="8">
        <v>36.766549441821681</v>
      </c>
      <c r="AE468" s="8">
        <v>27.725111420575704</v>
      </c>
      <c r="AF468" s="8">
        <v>2.060160731130654</v>
      </c>
      <c r="AG468" s="8">
        <v>0.36150296049643343</v>
      </c>
      <c r="AH468" s="8">
        <v>1.7196303647040134</v>
      </c>
      <c r="AI468" s="8">
        <v>66.91332455402447</v>
      </c>
      <c r="AJ468" s="8">
        <v>68.632954918728487</v>
      </c>
    </row>
    <row r="469" spans="2:36" ht="14" customHeight="1">
      <c r="B469" s="56" t="s">
        <v>5</v>
      </c>
      <c r="C469" s="20" t="s">
        <v>40</v>
      </c>
      <c r="D469" s="20" t="s">
        <v>241</v>
      </c>
      <c r="E469" s="20" t="s">
        <v>229</v>
      </c>
      <c r="F469" s="20" t="s">
        <v>680</v>
      </c>
      <c r="G469" s="20" t="s">
        <v>169</v>
      </c>
      <c r="H469" s="7">
        <v>1</v>
      </c>
      <c r="I469" s="20" t="s">
        <v>681</v>
      </c>
      <c r="J469" s="20" t="s">
        <v>175</v>
      </c>
      <c r="K469" s="20" t="s">
        <v>1166</v>
      </c>
      <c r="L469" s="20" t="s">
        <v>157</v>
      </c>
      <c r="M469" s="20" t="s">
        <v>1166</v>
      </c>
      <c r="N469" s="20" t="s">
        <v>160</v>
      </c>
      <c r="O469" s="20"/>
      <c r="P469" s="20" t="s">
        <v>1194</v>
      </c>
      <c r="Q469" s="68" t="s">
        <v>1201</v>
      </c>
      <c r="R469" s="68" t="s">
        <v>33</v>
      </c>
      <c r="S469" s="129">
        <v>220.11085740082436</v>
      </c>
      <c r="T469" s="129">
        <v>220.11085740082436</v>
      </c>
      <c r="U469" s="129">
        <v>55</v>
      </c>
      <c r="V469" s="129">
        <v>71.2</v>
      </c>
      <c r="W469" s="129">
        <v>53.5</v>
      </c>
      <c r="X469" s="129">
        <v>7.5675984312512998</v>
      </c>
      <c r="Y469" s="129">
        <v>0</v>
      </c>
      <c r="Z469" s="6" t="s">
        <v>159</v>
      </c>
      <c r="AA469" s="6" t="s">
        <v>160</v>
      </c>
      <c r="AB469" s="20" t="s">
        <v>1951</v>
      </c>
      <c r="AC469" s="20" t="s">
        <v>1249</v>
      </c>
      <c r="AD469" s="8">
        <v>51.372064983231802</v>
      </c>
      <c r="AE469" s="8">
        <v>67.688652781612731</v>
      </c>
      <c r="AF469" s="8">
        <v>49.851906725734473</v>
      </c>
      <c r="AG469" s="8">
        <v>7.0515740398608289</v>
      </c>
      <c r="AH469" s="8">
        <v>0</v>
      </c>
      <c r="AI469" s="8">
        <v>175.96419853043983</v>
      </c>
      <c r="AJ469" s="8">
        <v>175.96419853043983</v>
      </c>
    </row>
    <row r="470" spans="2:36" ht="14" customHeight="1">
      <c r="B470" s="56" t="s">
        <v>5</v>
      </c>
      <c r="C470" s="20" t="s">
        <v>40</v>
      </c>
      <c r="D470" s="20" t="s">
        <v>241</v>
      </c>
      <c r="E470" s="20" t="s">
        <v>229</v>
      </c>
      <c r="F470" s="20" t="s">
        <v>682</v>
      </c>
      <c r="G470" s="20" t="s">
        <v>169</v>
      </c>
      <c r="H470" s="7">
        <v>1</v>
      </c>
      <c r="I470" s="20" t="s">
        <v>683</v>
      </c>
      <c r="J470" s="20" t="s">
        <v>176</v>
      </c>
      <c r="K470" s="20" t="s">
        <v>1166</v>
      </c>
      <c r="L470" s="20" t="s">
        <v>157</v>
      </c>
      <c r="M470" s="20" t="s">
        <v>1166</v>
      </c>
      <c r="N470" s="20" t="s">
        <v>160</v>
      </c>
      <c r="O470" s="20"/>
      <c r="P470" s="20" t="s">
        <v>1194</v>
      </c>
      <c r="Q470" s="68" t="s">
        <v>1197</v>
      </c>
      <c r="R470" s="68" t="s">
        <v>1196</v>
      </c>
      <c r="S470" s="129">
        <v>207.53622593824028</v>
      </c>
      <c r="T470" s="129">
        <v>207.53622593824028</v>
      </c>
      <c r="U470" s="129">
        <v>20.911783501392105</v>
      </c>
      <c r="V470" s="129">
        <v>64.368069898545599</v>
      </c>
      <c r="W470" s="129">
        <v>85.939428784418013</v>
      </c>
      <c r="X470" s="129">
        <v>18.111291295156036</v>
      </c>
      <c r="Y470" s="129">
        <v>1.4056524587285284</v>
      </c>
      <c r="Z470" s="6" t="s">
        <v>159</v>
      </c>
      <c r="AA470" s="6" t="s">
        <v>160</v>
      </c>
      <c r="AB470" s="20" t="s">
        <v>1951</v>
      </c>
      <c r="AC470" s="20"/>
      <c r="AD470" s="8">
        <v>19.532390926341634</v>
      </c>
      <c r="AE470" s="8">
        <v>61.193650752601556</v>
      </c>
      <c r="AF470" s="8">
        <v>80.079334351844992</v>
      </c>
      <c r="AG470" s="8">
        <v>16.87630662296683</v>
      </c>
      <c r="AH470" s="8">
        <v>1.3129321718843912</v>
      </c>
      <c r="AI470" s="8">
        <v>177.68168265375502</v>
      </c>
      <c r="AJ470" s="8">
        <v>178.99461482563942</v>
      </c>
    </row>
    <row r="471" spans="2:36" ht="14" customHeight="1">
      <c r="B471" s="56" t="s">
        <v>5</v>
      </c>
      <c r="C471" s="20" t="s">
        <v>40</v>
      </c>
      <c r="D471" s="20" t="s">
        <v>241</v>
      </c>
      <c r="E471" s="20" t="s">
        <v>229</v>
      </c>
      <c r="F471" s="20" t="s">
        <v>684</v>
      </c>
      <c r="G471" s="20" t="s">
        <v>169</v>
      </c>
      <c r="H471" s="7">
        <v>1</v>
      </c>
      <c r="I471" s="20" t="s">
        <v>685</v>
      </c>
      <c r="J471" s="20" t="s">
        <v>173</v>
      </c>
      <c r="K471" s="20" t="s">
        <v>1166</v>
      </c>
      <c r="L471" s="20" t="s">
        <v>157</v>
      </c>
      <c r="M471" s="20" t="s">
        <v>1166</v>
      </c>
      <c r="N471" s="20" t="s">
        <v>160</v>
      </c>
      <c r="O471" s="20"/>
      <c r="P471" s="20" t="s">
        <v>1203</v>
      </c>
      <c r="Q471" s="68" t="s">
        <v>33</v>
      </c>
      <c r="R471" s="68" t="s">
        <v>1188</v>
      </c>
      <c r="S471" s="129">
        <v>382.05039038623545</v>
      </c>
      <c r="T471" s="129">
        <v>382.05039038623545</v>
      </c>
      <c r="U471" s="129">
        <v>3.7637996504730538</v>
      </c>
      <c r="V471" s="129">
        <v>5.5869690121620108</v>
      </c>
      <c r="W471" s="129">
        <v>4.6518833881453281</v>
      </c>
      <c r="X471" s="129">
        <v>22.510909011117295</v>
      </c>
      <c r="Y471" s="129">
        <v>340.6165330952652</v>
      </c>
      <c r="Z471" s="6" t="s">
        <v>159</v>
      </c>
      <c r="AA471" s="6" t="s">
        <v>160</v>
      </c>
      <c r="AB471" s="20" t="s">
        <v>1951</v>
      </c>
      <c r="AC471" s="20"/>
      <c r="AD471" s="8">
        <v>3.5155301859630335</v>
      </c>
      <c r="AE471" s="8">
        <v>5.3114382804194404</v>
      </c>
      <c r="AF471" s="8">
        <v>4.3346776965385896</v>
      </c>
      <c r="AG471" s="8">
        <v>20.975920305303088</v>
      </c>
      <c r="AH471" s="8">
        <v>318.14863040969254</v>
      </c>
      <c r="AI471" s="8">
        <v>34.137566468224151</v>
      </c>
      <c r="AJ471" s="8">
        <v>352.28619687791672</v>
      </c>
    </row>
    <row r="472" spans="2:36" ht="14" customHeight="1">
      <c r="B472" s="56" t="s">
        <v>5</v>
      </c>
      <c r="C472" s="20" t="s">
        <v>40</v>
      </c>
      <c r="D472" s="20" t="s">
        <v>241</v>
      </c>
      <c r="E472" s="20" t="s">
        <v>229</v>
      </c>
      <c r="F472" s="20" t="s">
        <v>686</v>
      </c>
      <c r="G472" s="20" t="s">
        <v>169</v>
      </c>
      <c r="H472" s="7"/>
      <c r="I472" s="20" t="s">
        <v>687</v>
      </c>
      <c r="J472" s="20" t="s">
        <v>176</v>
      </c>
      <c r="K472" s="20" t="s">
        <v>1166</v>
      </c>
      <c r="L472" s="20" t="s">
        <v>157</v>
      </c>
      <c r="M472" s="20" t="s">
        <v>1166</v>
      </c>
      <c r="N472" s="20" t="s">
        <v>160</v>
      </c>
      <c r="O472" s="20"/>
      <c r="P472" s="20" t="s">
        <v>1203</v>
      </c>
      <c r="Q472" s="68" t="s">
        <v>33</v>
      </c>
      <c r="R472" s="68" t="s">
        <v>1188</v>
      </c>
      <c r="S472" s="129">
        <v>129.84533524175572</v>
      </c>
      <c r="T472" s="129">
        <v>129.84533524175572</v>
      </c>
      <c r="U472" s="129">
        <v>2.5870260747269134</v>
      </c>
      <c r="V472" s="129">
        <v>3.6243463210754756</v>
      </c>
      <c r="W472" s="129">
        <v>4.6747419307439051</v>
      </c>
      <c r="X472" s="129">
        <v>7.0131642867105271</v>
      </c>
      <c r="Y472" s="129">
        <v>108</v>
      </c>
      <c r="Z472" s="6" t="s">
        <v>159</v>
      </c>
      <c r="AA472" s="6" t="s">
        <v>160</v>
      </c>
      <c r="AB472" s="20" t="s">
        <v>1951</v>
      </c>
      <c r="AC472" s="20"/>
      <c r="AD472" s="8">
        <v>2.4163794840761104</v>
      </c>
      <c r="AE472" s="8">
        <v>3.4456056135897941</v>
      </c>
      <c r="AF472" s="8">
        <v>4.3559775457630847</v>
      </c>
      <c r="AG472" s="8">
        <v>6.5349460163242119</v>
      </c>
      <c r="AH472" s="8">
        <v>100.87605487616426</v>
      </c>
      <c r="AI472" s="8">
        <v>16.752908659753203</v>
      </c>
      <c r="AJ472" s="8">
        <v>117.62896353591746</v>
      </c>
    </row>
    <row r="473" spans="2:36" ht="14" customHeight="1">
      <c r="B473" s="56" t="s">
        <v>5</v>
      </c>
      <c r="C473" s="20" t="s">
        <v>40</v>
      </c>
      <c r="D473" s="20" t="s">
        <v>241</v>
      </c>
      <c r="E473" s="20" t="s">
        <v>229</v>
      </c>
      <c r="F473" s="20" t="s">
        <v>688</v>
      </c>
      <c r="G473" s="20" t="s">
        <v>169</v>
      </c>
      <c r="H473" s="7">
        <v>1</v>
      </c>
      <c r="I473" s="20" t="s">
        <v>689</v>
      </c>
      <c r="J473" s="20" t="s">
        <v>175</v>
      </c>
      <c r="K473" s="20" t="s">
        <v>1166</v>
      </c>
      <c r="L473" s="20" t="s">
        <v>157</v>
      </c>
      <c r="M473" s="20" t="s">
        <v>1166</v>
      </c>
      <c r="N473" s="20" t="s">
        <v>160</v>
      </c>
      <c r="O473" s="20"/>
      <c r="P473" s="20" t="s">
        <v>1194</v>
      </c>
      <c r="Q473" s="68" t="s">
        <v>33</v>
      </c>
      <c r="R473" s="68" t="s">
        <v>1188</v>
      </c>
      <c r="S473" s="129">
        <v>972.52868786091381</v>
      </c>
      <c r="T473" s="129">
        <v>972.52868786091381</v>
      </c>
      <c r="U473" s="129">
        <v>10.980729555958012</v>
      </c>
      <c r="V473" s="129">
        <v>10.905968630493378</v>
      </c>
      <c r="W473" s="129">
        <v>22.278813172880199</v>
      </c>
      <c r="X473" s="129">
        <v>25.46979528560777</v>
      </c>
      <c r="Y473" s="129">
        <v>882.43564180045246</v>
      </c>
      <c r="Z473" s="6" t="s">
        <v>159</v>
      </c>
      <c r="AA473" s="6" t="s">
        <v>160</v>
      </c>
      <c r="AB473" s="20" t="s">
        <v>1951</v>
      </c>
      <c r="AC473" s="20" t="s">
        <v>1252</v>
      </c>
      <c r="AD473" s="8">
        <v>10.256413678399438</v>
      </c>
      <c r="AE473" s="8">
        <v>10.368122526357116</v>
      </c>
      <c r="AF473" s="8">
        <v>20.759650771111929</v>
      </c>
      <c r="AG473" s="8">
        <v>23.733044091620005</v>
      </c>
      <c r="AH473" s="8">
        <v>824.22802061986738</v>
      </c>
      <c r="AI473" s="8">
        <v>65.11723106748849</v>
      </c>
      <c r="AJ473" s="8">
        <v>889.34525168735581</v>
      </c>
    </row>
    <row r="474" spans="2:36" ht="14" customHeight="1">
      <c r="B474" s="56" t="s">
        <v>5</v>
      </c>
      <c r="C474" s="20" t="s">
        <v>40</v>
      </c>
      <c r="D474" s="20" t="s">
        <v>241</v>
      </c>
      <c r="E474" s="20" t="s">
        <v>229</v>
      </c>
      <c r="F474" s="20" t="s">
        <v>690</v>
      </c>
      <c r="G474" s="20" t="s">
        <v>169</v>
      </c>
      <c r="H474" s="7">
        <v>1</v>
      </c>
      <c r="I474" s="20" t="s">
        <v>691</v>
      </c>
      <c r="J474" s="20" t="s">
        <v>175</v>
      </c>
      <c r="K474" s="20" t="s">
        <v>1166</v>
      </c>
      <c r="L474" s="20" t="s">
        <v>157</v>
      </c>
      <c r="M474" s="20" t="s">
        <v>1166</v>
      </c>
      <c r="N474" s="20" t="s">
        <v>160</v>
      </c>
      <c r="O474" s="20"/>
      <c r="P474" s="20" t="s">
        <v>1198</v>
      </c>
      <c r="Q474" s="68" t="s">
        <v>1192</v>
      </c>
      <c r="R474" s="68" t="s">
        <v>1202</v>
      </c>
      <c r="S474" s="129">
        <v>124.24414397001776</v>
      </c>
      <c r="T474" s="129">
        <v>124.24414397001776</v>
      </c>
      <c r="U474" s="129">
        <v>11.778462855644902</v>
      </c>
      <c r="V474" s="129">
        <v>0.35986937463065666</v>
      </c>
      <c r="W474" s="129">
        <v>3.3273514042922017E-2</v>
      </c>
      <c r="X474" s="129">
        <v>3.3273514042922017E-2</v>
      </c>
      <c r="Y474" s="129">
        <v>0.13343148598812002</v>
      </c>
      <c r="Z474" s="6" t="s">
        <v>159</v>
      </c>
      <c r="AA474" s="6" t="s">
        <v>160</v>
      </c>
      <c r="AB474" s="20" t="s">
        <v>1951</v>
      </c>
      <c r="AC474" s="20"/>
      <c r="AD474" s="8">
        <v>11.001526531323124</v>
      </c>
      <c r="AE474" s="8">
        <v>0.34212181384986839</v>
      </c>
      <c r="AF474" s="8">
        <v>3.1004637729068498E-2</v>
      </c>
      <c r="AG474" s="8">
        <v>3.1004637729068498E-2</v>
      </c>
      <c r="AH474" s="8">
        <v>0.12463001761801609</v>
      </c>
      <c r="AI474" s="8">
        <v>11.40565762063113</v>
      </c>
      <c r="AJ474" s="8">
        <v>11.530287638249145</v>
      </c>
    </row>
    <row r="475" spans="2:36" ht="14" customHeight="1">
      <c r="B475" s="56" t="s">
        <v>5</v>
      </c>
      <c r="C475" s="20" t="s">
        <v>40</v>
      </c>
      <c r="D475" s="20" t="s">
        <v>241</v>
      </c>
      <c r="E475" s="20" t="s">
        <v>229</v>
      </c>
      <c r="F475" s="20" t="s">
        <v>692</v>
      </c>
      <c r="G475" s="20" t="s">
        <v>169</v>
      </c>
      <c r="H475" s="7">
        <v>1</v>
      </c>
      <c r="I475" s="20" t="s">
        <v>693</v>
      </c>
      <c r="J475" s="20" t="s">
        <v>175</v>
      </c>
      <c r="K475" s="20" t="s">
        <v>1166</v>
      </c>
      <c r="L475" s="20" t="s">
        <v>157</v>
      </c>
      <c r="M475" s="20" t="s">
        <v>1166</v>
      </c>
      <c r="N475" s="20" t="s">
        <v>160</v>
      </c>
      <c r="O475" s="20"/>
      <c r="P475" s="20" t="s">
        <v>1194</v>
      </c>
      <c r="Q475" s="68" t="s">
        <v>1195</v>
      </c>
      <c r="R475" s="68" t="s">
        <v>33</v>
      </c>
      <c r="S475" s="129">
        <v>270.07816040122225</v>
      </c>
      <c r="T475" s="129">
        <v>270.07816040122225</v>
      </c>
      <c r="U475" s="129">
        <v>63.286601886364437</v>
      </c>
      <c r="V475" s="129">
        <v>94.940979142494299</v>
      </c>
      <c r="W475" s="129">
        <v>55.13351290436723</v>
      </c>
      <c r="X475" s="129">
        <v>11.98630771303325</v>
      </c>
      <c r="Y475" s="129">
        <v>0</v>
      </c>
      <c r="Z475" s="6" t="s">
        <v>159</v>
      </c>
      <c r="AA475" s="6" t="s">
        <v>160</v>
      </c>
      <c r="AB475" s="20" t="s">
        <v>1951</v>
      </c>
      <c r="AC475" s="20" t="s">
        <v>1254</v>
      </c>
      <c r="AD475" s="8">
        <v>59.112062266804259</v>
      </c>
      <c r="AE475" s="8">
        <v>90.258805785430226</v>
      </c>
      <c r="AF475" s="8">
        <v>51.374032575151276</v>
      </c>
      <c r="AG475" s="8">
        <v>11.168977459739912</v>
      </c>
      <c r="AH475" s="8">
        <v>0</v>
      </c>
      <c r="AI475" s="8">
        <v>211.91387808712565</v>
      </c>
      <c r="AJ475" s="8">
        <v>211.91387808712565</v>
      </c>
    </row>
    <row r="476" spans="2:36" ht="14" customHeight="1">
      <c r="B476" s="56" t="s">
        <v>5</v>
      </c>
      <c r="C476" s="20" t="s">
        <v>40</v>
      </c>
      <c r="D476" s="20" t="s">
        <v>241</v>
      </c>
      <c r="E476" s="20" t="s">
        <v>229</v>
      </c>
      <c r="F476" s="20" t="s">
        <v>694</v>
      </c>
      <c r="G476" s="20" t="s">
        <v>169</v>
      </c>
      <c r="H476" s="7">
        <v>1</v>
      </c>
      <c r="I476" s="20" t="s">
        <v>695</v>
      </c>
      <c r="J476" s="20" t="s">
        <v>178</v>
      </c>
      <c r="K476" s="20" t="s">
        <v>1166</v>
      </c>
      <c r="L476" s="20" t="s">
        <v>157</v>
      </c>
      <c r="M476" s="20" t="s">
        <v>1166</v>
      </c>
      <c r="N476" s="20" t="s">
        <v>163</v>
      </c>
      <c r="O476" s="20"/>
      <c r="P476" s="20" t="s">
        <v>1198</v>
      </c>
      <c r="Q476" s="68" t="s">
        <v>1192</v>
      </c>
      <c r="R476" s="68" t="s">
        <v>31</v>
      </c>
      <c r="S476" s="129">
        <v>112.55190158282869</v>
      </c>
      <c r="T476" s="129">
        <v>67.151901582828728</v>
      </c>
      <c r="U476" s="129">
        <v>21.530827441463057</v>
      </c>
      <c r="V476" s="129">
        <v>2.2233717297971358</v>
      </c>
      <c r="W476" s="129">
        <v>-0.30096758455659367</v>
      </c>
      <c r="X476" s="129">
        <v>0.60109154300167311</v>
      </c>
      <c r="Y476" s="129">
        <v>0.20045080583995656</v>
      </c>
      <c r="Z476" s="6" t="s">
        <v>159</v>
      </c>
      <c r="AA476" s="6" t="s">
        <v>160</v>
      </c>
      <c r="AB476" s="20" t="s">
        <v>1951</v>
      </c>
      <c r="AC476" s="20" t="s">
        <v>1255</v>
      </c>
      <c r="AD476" s="8">
        <v>20.110601208465283</v>
      </c>
      <c r="AE476" s="8">
        <v>2.1137224300939885</v>
      </c>
      <c r="AF476" s="8">
        <v>-0.28044500846326936</v>
      </c>
      <c r="AG476" s="8">
        <v>0.56010391654854619</v>
      </c>
      <c r="AH476" s="8">
        <v>0.18722857861002598</v>
      </c>
      <c r="AI476" s="8">
        <v>22.503982546644551</v>
      </c>
      <c r="AJ476" s="8">
        <v>22.691211125254576</v>
      </c>
    </row>
    <row r="477" spans="2:36" ht="14" customHeight="1">
      <c r="B477" s="56" t="s">
        <v>5</v>
      </c>
      <c r="C477" s="20" t="s">
        <v>40</v>
      </c>
      <c r="D477" s="20" t="s">
        <v>241</v>
      </c>
      <c r="E477" s="20" t="s">
        <v>229</v>
      </c>
      <c r="F477" s="20" t="s">
        <v>696</v>
      </c>
      <c r="G477" s="20" t="s">
        <v>169</v>
      </c>
      <c r="H477" s="7">
        <v>1</v>
      </c>
      <c r="I477" s="20" t="s">
        <v>697</v>
      </c>
      <c r="J477" s="20" t="s">
        <v>174</v>
      </c>
      <c r="K477" s="20" t="s">
        <v>1166</v>
      </c>
      <c r="L477" s="20" t="s">
        <v>157</v>
      </c>
      <c r="M477" s="20" t="s">
        <v>1166</v>
      </c>
      <c r="N477" s="20" t="s">
        <v>160</v>
      </c>
      <c r="O477" s="20"/>
      <c r="P477" s="20" t="s">
        <v>1194</v>
      </c>
      <c r="Q477" s="68" t="s">
        <v>32</v>
      </c>
      <c r="R477" s="68" t="s">
        <v>1196</v>
      </c>
      <c r="S477" s="129">
        <v>956.84648354575666</v>
      </c>
      <c r="T477" s="129">
        <v>956.84648354575666</v>
      </c>
      <c r="U477" s="129">
        <v>31.165754878167505</v>
      </c>
      <c r="V477" s="129">
        <v>70.415114374938454</v>
      </c>
      <c r="W477" s="129">
        <v>182.04149441321158</v>
      </c>
      <c r="X477" s="129">
        <v>270.56405223392557</v>
      </c>
      <c r="Y477" s="129">
        <v>354.15872177940201</v>
      </c>
      <c r="Z477" s="6" t="s">
        <v>159</v>
      </c>
      <c r="AA477" s="6" t="s">
        <v>160</v>
      </c>
      <c r="AB477" s="20" t="s">
        <v>1951</v>
      </c>
      <c r="AC477" s="20" t="s">
        <v>1256</v>
      </c>
      <c r="AD477" s="8">
        <v>29.109985179139901</v>
      </c>
      <c r="AE477" s="8">
        <v>66.942475105375777</v>
      </c>
      <c r="AF477" s="8">
        <v>169.62832896636891</v>
      </c>
      <c r="AG477" s="8">
        <v>252.11465224864315</v>
      </c>
      <c r="AH477" s="8">
        <v>330.79754308417728</v>
      </c>
      <c r="AI477" s="8">
        <v>517.79544149952767</v>
      </c>
      <c r="AJ477" s="8">
        <v>848.59298458370495</v>
      </c>
    </row>
    <row r="478" spans="2:36" ht="14" customHeight="1">
      <c r="B478" s="56" t="s">
        <v>5</v>
      </c>
      <c r="C478" s="20" t="s">
        <v>40</v>
      </c>
      <c r="D478" s="20" t="s">
        <v>241</v>
      </c>
      <c r="E478" s="20" t="s">
        <v>229</v>
      </c>
      <c r="F478" s="20" t="s">
        <v>698</v>
      </c>
      <c r="G478" s="20" t="s">
        <v>169</v>
      </c>
      <c r="H478" s="7">
        <v>1</v>
      </c>
      <c r="I478" s="20" t="s">
        <v>699</v>
      </c>
      <c r="J478" s="20" t="s">
        <v>10</v>
      </c>
      <c r="K478" s="20" t="s">
        <v>1166</v>
      </c>
      <c r="L478" s="20" t="s">
        <v>157</v>
      </c>
      <c r="M478" s="20" t="s">
        <v>1166</v>
      </c>
      <c r="N478" s="20" t="s">
        <v>160</v>
      </c>
      <c r="O478" s="20"/>
      <c r="P478" s="20" t="s">
        <v>1194</v>
      </c>
      <c r="Q478" s="68" t="s">
        <v>1200</v>
      </c>
      <c r="R478" s="68" t="s">
        <v>33</v>
      </c>
      <c r="S478" s="129">
        <v>114.20067247534165</v>
      </c>
      <c r="T478" s="129">
        <v>114.20067247534165</v>
      </c>
      <c r="U478" s="129">
        <v>25.735012429152505</v>
      </c>
      <c r="V478" s="129">
        <v>50.744387066166155</v>
      </c>
      <c r="W478" s="129">
        <v>20.289809058116205</v>
      </c>
      <c r="X478" s="129">
        <v>2.0868457354105181</v>
      </c>
      <c r="Y478" s="129">
        <v>0.54204260013261285</v>
      </c>
      <c r="Z478" s="6" t="s">
        <v>159</v>
      </c>
      <c r="AA478" s="6" t="s">
        <v>160</v>
      </c>
      <c r="AB478" s="20" t="s">
        <v>1951</v>
      </c>
      <c r="AC478" s="20" t="s">
        <v>1257</v>
      </c>
      <c r="AD478" s="8">
        <v>24.037467833721827</v>
      </c>
      <c r="AE478" s="8">
        <v>48.241842650807307</v>
      </c>
      <c r="AF478" s="8">
        <v>18.906274180339654</v>
      </c>
      <c r="AG478" s="8">
        <v>1.9445465224800358</v>
      </c>
      <c r="AH478" s="8">
        <v>0.50628813959440944</v>
      </c>
      <c r="AI478" s="8">
        <v>93.130131187348823</v>
      </c>
      <c r="AJ478" s="8">
        <v>93.636419326943226</v>
      </c>
    </row>
    <row r="479" spans="2:36" ht="14" customHeight="1">
      <c r="B479" s="56" t="s">
        <v>5</v>
      </c>
      <c r="C479" s="20" t="s">
        <v>40</v>
      </c>
      <c r="D479" s="20" t="s">
        <v>241</v>
      </c>
      <c r="E479" s="20" t="s">
        <v>229</v>
      </c>
      <c r="F479" s="20" t="s">
        <v>700</v>
      </c>
      <c r="G479" s="20" t="s">
        <v>169</v>
      </c>
      <c r="H479" s="7">
        <v>1</v>
      </c>
      <c r="I479" s="20" t="s">
        <v>265</v>
      </c>
      <c r="J479" s="20" t="s">
        <v>178</v>
      </c>
      <c r="K479" s="20" t="s">
        <v>1166</v>
      </c>
      <c r="L479" s="20" t="s">
        <v>157</v>
      </c>
      <c r="M479" s="20" t="s">
        <v>1166</v>
      </c>
      <c r="N479" s="20" t="s">
        <v>163</v>
      </c>
      <c r="O479" s="20"/>
      <c r="P479" s="20" t="s">
        <v>1194</v>
      </c>
      <c r="Q479" s="68" t="s">
        <v>1199</v>
      </c>
      <c r="R479" s="68" t="s">
        <v>33</v>
      </c>
      <c r="S479" s="129">
        <v>95.280080699578505</v>
      </c>
      <c r="T479" s="129">
        <v>92.780080699578505</v>
      </c>
      <c r="U479" s="129">
        <v>23.8</v>
      </c>
      <c r="V479" s="129">
        <v>23</v>
      </c>
      <c r="W479" s="129">
        <v>10</v>
      </c>
      <c r="X479" s="129">
        <v>4.3578462509298621</v>
      </c>
      <c r="Y479" s="129">
        <v>2.8222344486486479</v>
      </c>
      <c r="Z479" s="6" t="s">
        <v>159</v>
      </c>
      <c r="AA479" s="6" t="s">
        <v>160</v>
      </c>
      <c r="AB479" s="20" t="s">
        <v>1951</v>
      </c>
      <c r="AC479" s="20" t="s">
        <v>1259</v>
      </c>
      <c r="AD479" s="8">
        <v>22.230093574562126</v>
      </c>
      <c r="AE479" s="8">
        <v>21.865716488442313</v>
      </c>
      <c r="AF479" s="8">
        <v>9.3181134066793412</v>
      </c>
      <c r="AG479" s="8">
        <v>4.0606905575036851</v>
      </c>
      <c r="AH479" s="8">
        <v>2.6360729362526127</v>
      </c>
      <c r="AI479" s="8">
        <v>57.474614027187464</v>
      </c>
      <c r="AJ479" s="8">
        <v>60.110686963440074</v>
      </c>
    </row>
    <row r="480" spans="2:36" ht="14" customHeight="1">
      <c r="B480" s="56" t="s">
        <v>5</v>
      </c>
      <c r="C480" s="20" t="s">
        <v>40</v>
      </c>
      <c r="D480" s="20" t="s">
        <v>241</v>
      </c>
      <c r="E480" s="20" t="s">
        <v>229</v>
      </c>
      <c r="F480" s="20" t="s">
        <v>701</v>
      </c>
      <c r="G480" s="20" t="s">
        <v>169</v>
      </c>
      <c r="H480" s="7">
        <v>1</v>
      </c>
      <c r="I480" s="20" t="s">
        <v>702</v>
      </c>
      <c r="J480" s="20" t="s">
        <v>10</v>
      </c>
      <c r="K480" s="20" t="s">
        <v>1166</v>
      </c>
      <c r="L480" s="20" t="s">
        <v>157</v>
      </c>
      <c r="M480" s="20" t="s">
        <v>1166</v>
      </c>
      <c r="N480" s="20" t="s">
        <v>160</v>
      </c>
      <c r="O480" s="20"/>
      <c r="P480" s="20" t="s">
        <v>1194</v>
      </c>
      <c r="Q480" s="68" t="s">
        <v>1200</v>
      </c>
      <c r="R480" s="68" t="s">
        <v>32</v>
      </c>
      <c r="S480" s="129">
        <v>277.77884490747806</v>
      </c>
      <c r="T480" s="129">
        <v>277.77884490747806</v>
      </c>
      <c r="U480" s="129">
        <v>81.3</v>
      </c>
      <c r="V480" s="129">
        <v>100.000341323835</v>
      </c>
      <c r="W480" s="129">
        <v>46.1</v>
      </c>
      <c r="X480" s="129">
        <v>1.9859547383633631</v>
      </c>
      <c r="Y480" s="129">
        <v>6.79254884527972</v>
      </c>
      <c r="Z480" s="6" t="s">
        <v>159</v>
      </c>
      <c r="AA480" s="6" t="s">
        <v>160</v>
      </c>
      <c r="AB480" s="20" t="s">
        <v>1951</v>
      </c>
      <c r="AC480" s="20" t="s">
        <v>160</v>
      </c>
      <c r="AD480" s="8">
        <v>75.937252420668088</v>
      </c>
      <c r="AE480" s="8">
        <v>95.068657049323392</v>
      </c>
      <c r="AF480" s="8">
        <v>42.956502804791768</v>
      </c>
      <c r="AG480" s="8">
        <v>1.8505351472602019</v>
      </c>
      <c r="AH480" s="8">
        <v>6.3444956487542887</v>
      </c>
      <c r="AI480" s="8">
        <v>215.81294742204344</v>
      </c>
      <c r="AJ480" s="8">
        <v>222.15744307079771</v>
      </c>
    </row>
    <row r="481" spans="2:36" ht="14" customHeight="1">
      <c r="B481" s="56" t="s">
        <v>5</v>
      </c>
      <c r="C481" s="20" t="s">
        <v>40</v>
      </c>
      <c r="D481" s="20" t="s">
        <v>241</v>
      </c>
      <c r="E481" s="20" t="s">
        <v>229</v>
      </c>
      <c r="F481" s="20" t="s">
        <v>703</v>
      </c>
      <c r="G481" s="20" t="s">
        <v>169</v>
      </c>
      <c r="H481" s="7">
        <v>1</v>
      </c>
      <c r="I481" s="20" t="s">
        <v>269</v>
      </c>
      <c r="J481" s="20" t="s">
        <v>178</v>
      </c>
      <c r="K481" s="20" t="s">
        <v>1166</v>
      </c>
      <c r="L481" s="20" t="s">
        <v>157</v>
      </c>
      <c r="M481" s="20" t="s">
        <v>1166</v>
      </c>
      <c r="N481" s="20" t="s">
        <v>160</v>
      </c>
      <c r="O481" s="20"/>
      <c r="P481" s="20" t="s">
        <v>1194</v>
      </c>
      <c r="Q481" s="68" t="s">
        <v>32</v>
      </c>
      <c r="R481" s="68" t="s">
        <v>1196</v>
      </c>
      <c r="S481" s="129">
        <v>128.86720609137186</v>
      </c>
      <c r="T481" s="129">
        <v>128.86720609137186</v>
      </c>
      <c r="U481" s="129">
        <v>4.4000000000000004</v>
      </c>
      <c r="V481" s="129">
        <v>9</v>
      </c>
      <c r="W481" s="129">
        <v>53.758498120275</v>
      </c>
      <c r="X481" s="129">
        <v>47.1</v>
      </c>
      <c r="Y481" s="129">
        <v>3.0565013668320749</v>
      </c>
      <c r="Z481" s="6" t="s">
        <v>159</v>
      </c>
      <c r="AA481" s="6" t="s">
        <v>160</v>
      </c>
      <c r="AB481" s="20" t="s">
        <v>1951</v>
      </c>
      <c r="AC481" s="20" t="s">
        <v>160</v>
      </c>
      <c r="AD481" s="8">
        <v>4.1097651986585442</v>
      </c>
      <c r="AE481" s="8">
        <v>8.5561499302600357</v>
      </c>
      <c r="AF481" s="8">
        <v>50.092778205748068</v>
      </c>
      <c r="AG481" s="8">
        <v>43.888314145459702</v>
      </c>
      <c r="AH481" s="8">
        <v>2.8548870334224392</v>
      </c>
      <c r="AI481" s="8">
        <v>106.64700748012635</v>
      </c>
      <c r="AJ481" s="8">
        <v>109.50189451354879</v>
      </c>
    </row>
    <row r="482" spans="2:36" ht="14" customHeight="1">
      <c r="B482" s="56" t="s">
        <v>5</v>
      </c>
      <c r="C482" s="20" t="s">
        <v>40</v>
      </c>
      <c r="D482" s="20" t="s">
        <v>241</v>
      </c>
      <c r="E482" s="20" t="s">
        <v>229</v>
      </c>
      <c r="F482" s="20" t="s">
        <v>704</v>
      </c>
      <c r="G482" s="20" t="s">
        <v>169</v>
      </c>
      <c r="H482" s="7">
        <v>1</v>
      </c>
      <c r="I482" s="20" t="s">
        <v>705</v>
      </c>
      <c r="J482" s="20" t="s">
        <v>178</v>
      </c>
      <c r="K482" s="20" t="s">
        <v>1166</v>
      </c>
      <c r="L482" s="20" t="s">
        <v>157</v>
      </c>
      <c r="M482" s="20" t="s">
        <v>1166</v>
      </c>
      <c r="N482" s="20" t="s">
        <v>160</v>
      </c>
      <c r="O482" s="20"/>
      <c r="P482" s="20" t="s">
        <v>1194</v>
      </c>
      <c r="Q482" s="68" t="s">
        <v>1201</v>
      </c>
      <c r="R482" s="68" t="s">
        <v>31</v>
      </c>
      <c r="S482" s="129">
        <v>30.273514051999999</v>
      </c>
      <c r="T482" s="129">
        <v>30.273514051999999</v>
      </c>
      <c r="U482" s="129">
        <v>10</v>
      </c>
      <c r="V482" s="129">
        <v>14.100304051999998</v>
      </c>
      <c r="W482" s="129">
        <v>0.17321</v>
      </c>
      <c r="X482" s="129">
        <v>0</v>
      </c>
      <c r="Y482" s="129">
        <v>0</v>
      </c>
      <c r="Z482" s="6" t="s">
        <v>159</v>
      </c>
      <c r="AA482" s="6" t="s">
        <v>160</v>
      </c>
      <c r="AB482" s="20" t="s">
        <v>1951</v>
      </c>
      <c r="AC482" s="20" t="s">
        <v>160</v>
      </c>
      <c r="AD482" s="8">
        <v>9.3403754514966906</v>
      </c>
      <c r="AE482" s="8">
        <v>13.40492394790723</v>
      </c>
      <c r="AF482" s="8">
        <v>0.16139904231709287</v>
      </c>
      <c r="AG482" s="8">
        <v>0</v>
      </c>
      <c r="AH482" s="8">
        <v>0</v>
      </c>
      <c r="AI482" s="8">
        <v>22.906698441721012</v>
      </c>
      <c r="AJ482" s="8">
        <v>22.906698441721012</v>
      </c>
    </row>
    <row r="483" spans="2:36" ht="14" customHeight="1">
      <c r="B483" s="56" t="s">
        <v>5</v>
      </c>
      <c r="C483" s="20" t="s">
        <v>40</v>
      </c>
      <c r="D483" s="20" t="s">
        <v>241</v>
      </c>
      <c r="E483" s="20" t="s">
        <v>229</v>
      </c>
      <c r="F483" s="20" t="s">
        <v>242</v>
      </c>
      <c r="G483" s="20" t="s">
        <v>169</v>
      </c>
      <c r="H483" s="7">
        <v>1</v>
      </c>
      <c r="I483" s="20" t="s">
        <v>706</v>
      </c>
      <c r="J483" s="20" t="s">
        <v>179</v>
      </c>
      <c r="K483" s="20" t="s">
        <v>1166</v>
      </c>
      <c r="L483" s="20" t="s">
        <v>157</v>
      </c>
      <c r="M483" s="20" t="s">
        <v>1166</v>
      </c>
      <c r="N483" s="20" t="s">
        <v>163</v>
      </c>
      <c r="O483" s="20"/>
      <c r="P483" s="20" t="s">
        <v>1198</v>
      </c>
      <c r="Q483" s="69" t="s">
        <v>1192</v>
      </c>
      <c r="R483" s="69" t="s">
        <v>32</v>
      </c>
      <c r="S483" s="129">
        <v>340.48056035201603</v>
      </c>
      <c r="T483" s="129">
        <v>320.48056035201597</v>
      </c>
      <c r="U483" s="129">
        <v>103.41149556330826</v>
      </c>
      <c r="V483" s="129">
        <v>117.69264831992646</v>
      </c>
      <c r="W483" s="129">
        <v>34.713222755658371</v>
      </c>
      <c r="X483" s="129">
        <v>0.10189898828088717</v>
      </c>
      <c r="Y483" s="129">
        <v>12.992491880121568</v>
      </c>
      <c r="Z483" s="6" t="s">
        <v>159</v>
      </c>
      <c r="AA483" s="6" t="s">
        <v>160</v>
      </c>
      <c r="AB483" s="20" t="s">
        <v>1951</v>
      </c>
      <c r="AC483" s="20" t="s">
        <v>425</v>
      </c>
      <c r="AD483" s="8">
        <v>96.590219456208345</v>
      </c>
      <c r="AE483" s="8">
        <v>111.88843830162863</v>
      </c>
      <c r="AF483" s="8">
        <v>32.34617463485467</v>
      </c>
      <c r="AG483" s="8">
        <v>9.4950632882719585E-2</v>
      </c>
      <c r="AH483" s="8">
        <v>12.135475221085757</v>
      </c>
      <c r="AI483" s="8">
        <v>240.91978302557436</v>
      </c>
      <c r="AJ483" s="8">
        <v>253.05525824666012</v>
      </c>
    </row>
    <row r="484" spans="2:36" ht="14" customHeight="1">
      <c r="B484" s="56" t="s">
        <v>5</v>
      </c>
      <c r="C484" s="20" t="s">
        <v>40</v>
      </c>
      <c r="D484" s="20" t="s">
        <v>241</v>
      </c>
      <c r="E484" s="20" t="s">
        <v>229</v>
      </c>
      <c r="F484" s="20" t="s">
        <v>261</v>
      </c>
      <c r="G484" s="20" t="s">
        <v>169</v>
      </c>
      <c r="H484" s="7">
        <v>1</v>
      </c>
      <c r="I484" s="20" t="s">
        <v>262</v>
      </c>
      <c r="J484" s="20" t="s">
        <v>174</v>
      </c>
      <c r="K484" s="20" t="s">
        <v>1166</v>
      </c>
      <c r="L484" s="20" t="s">
        <v>157</v>
      </c>
      <c r="M484" s="20" t="s">
        <v>1166</v>
      </c>
      <c r="N484" s="20" t="s">
        <v>160</v>
      </c>
      <c r="O484" s="20"/>
      <c r="P484" s="20" t="s">
        <v>1194</v>
      </c>
      <c r="Q484" s="69" t="s">
        <v>1197</v>
      </c>
      <c r="R484" s="69" t="s">
        <v>33</v>
      </c>
      <c r="S484" s="129">
        <v>139.66072368824945</v>
      </c>
      <c r="T484" s="129">
        <v>139.66072368824945</v>
      </c>
      <c r="U484" s="129">
        <v>12.913163152158026</v>
      </c>
      <c r="V484" s="129">
        <v>38.285913503471285</v>
      </c>
      <c r="W484" s="129">
        <v>40.982467977910822</v>
      </c>
      <c r="X484" s="129">
        <v>27.241692746181837</v>
      </c>
      <c r="Y484" s="129">
        <v>0</v>
      </c>
      <c r="Z484" s="6" t="s">
        <v>159</v>
      </c>
      <c r="AA484" s="6" t="s">
        <v>160</v>
      </c>
      <c r="AB484" s="20" t="s">
        <v>1951</v>
      </c>
      <c r="AC484" s="20" t="s">
        <v>1260</v>
      </c>
      <c r="AD484" s="8">
        <v>12.061379210758846</v>
      </c>
      <c r="AE484" s="8">
        <v>36.397779572518623</v>
      </c>
      <c r="AF484" s="8">
        <v>38.187928430377767</v>
      </c>
      <c r="AG484" s="8">
        <v>25.384118239883634</v>
      </c>
      <c r="AH484" s="8">
        <v>0</v>
      </c>
      <c r="AI484" s="8">
        <v>112.03120545353886</v>
      </c>
      <c r="AJ484" s="8">
        <v>112.03120545353886</v>
      </c>
    </row>
    <row r="485" spans="2:36" ht="14" customHeight="1">
      <c r="B485" s="56" t="s">
        <v>5</v>
      </c>
      <c r="C485" s="20" t="s">
        <v>40</v>
      </c>
      <c r="D485" s="20" t="s">
        <v>241</v>
      </c>
      <c r="E485" s="20" t="s">
        <v>229</v>
      </c>
      <c r="F485" s="20" t="s">
        <v>707</v>
      </c>
      <c r="G485" s="20" t="s">
        <v>169</v>
      </c>
      <c r="H485" s="7">
        <v>1</v>
      </c>
      <c r="I485" s="20" t="s">
        <v>708</v>
      </c>
      <c r="J485" s="20" t="s">
        <v>174</v>
      </c>
      <c r="K485" s="20" t="s">
        <v>1166</v>
      </c>
      <c r="L485" s="20" t="s">
        <v>157</v>
      </c>
      <c r="M485" s="20" t="s">
        <v>1166</v>
      </c>
      <c r="N485" s="20" t="s">
        <v>160</v>
      </c>
      <c r="O485" s="20"/>
      <c r="P485" s="20" t="s">
        <v>1194</v>
      </c>
      <c r="Q485" s="69" t="s">
        <v>1197</v>
      </c>
      <c r="R485" s="69" t="s">
        <v>33</v>
      </c>
      <c r="S485" s="129">
        <v>97.049429686346258</v>
      </c>
      <c r="T485" s="129">
        <v>97.049429686346258</v>
      </c>
      <c r="U485" s="129">
        <v>16.213559125870486</v>
      </c>
      <c r="V485" s="129">
        <v>39.026285763369827</v>
      </c>
      <c r="W485" s="129">
        <v>26.068764057385</v>
      </c>
      <c r="X485" s="129">
        <v>-1.1753637354451057E-3</v>
      </c>
      <c r="Y485" s="129">
        <v>0</v>
      </c>
      <c r="Z485" s="6" t="s">
        <v>159</v>
      </c>
      <c r="AA485" s="6" t="s">
        <v>160</v>
      </c>
      <c r="AB485" s="20" t="s">
        <v>1951</v>
      </c>
      <c r="AC485" s="20" t="s">
        <v>1260</v>
      </c>
      <c r="AD485" s="8">
        <v>15.144072964067083</v>
      </c>
      <c r="AE485" s="8">
        <v>37.101639134729439</v>
      </c>
      <c r="AF485" s="8">
        <v>24.29116998586797</v>
      </c>
      <c r="AG485" s="8">
        <v>-1.0952172580975749E-3</v>
      </c>
      <c r="AH485" s="8">
        <v>0</v>
      </c>
      <c r="AI485" s="8">
        <v>76.535786867406401</v>
      </c>
      <c r="AJ485" s="8">
        <v>76.535786867406401</v>
      </c>
    </row>
    <row r="486" spans="2:36" ht="14" customHeight="1">
      <c r="B486" s="56" t="s">
        <v>5</v>
      </c>
      <c r="C486" s="20" t="s">
        <v>40</v>
      </c>
      <c r="D486" s="20" t="s">
        <v>241</v>
      </c>
      <c r="E486" s="20" t="s">
        <v>229</v>
      </c>
      <c r="F486" s="20" t="s">
        <v>709</v>
      </c>
      <c r="G486" s="20" t="s">
        <v>169</v>
      </c>
      <c r="H486" s="7">
        <v>1</v>
      </c>
      <c r="I486" s="20" t="s">
        <v>710</v>
      </c>
      <c r="J486" s="20" t="s">
        <v>174</v>
      </c>
      <c r="K486" s="20" t="s">
        <v>1166</v>
      </c>
      <c r="L486" s="20" t="s">
        <v>157</v>
      </c>
      <c r="M486" s="20" t="s">
        <v>1166</v>
      </c>
      <c r="N486" s="20" t="s">
        <v>160</v>
      </c>
      <c r="O486" s="20"/>
      <c r="P486" s="20" t="s">
        <v>1194</v>
      </c>
      <c r="Q486" s="68" t="s">
        <v>1197</v>
      </c>
      <c r="R486" s="68" t="s">
        <v>33</v>
      </c>
      <c r="S486" s="129">
        <v>118.80640354773831</v>
      </c>
      <c r="T486" s="129">
        <v>118.80640354773831</v>
      </c>
      <c r="U486" s="129">
        <v>12.5</v>
      </c>
      <c r="V486" s="129">
        <v>20</v>
      </c>
      <c r="W486" s="129">
        <v>55</v>
      </c>
      <c r="X486" s="129">
        <v>18.600000000000001</v>
      </c>
      <c r="Y486" s="129">
        <v>0</v>
      </c>
      <c r="Z486" s="6" t="s">
        <v>159</v>
      </c>
      <c r="AA486" s="6" t="s">
        <v>160</v>
      </c>
      <c r="AB486" s="20" t="s">
        <v>1951</v>
      </c>
      <c r="AC486" s="20" t="s">
        <v>1262</v>
      </c>
      <c r="AD486" s="8">
        <v>11.675469314370863</v>
      </c>
      <c r="AE486" s="8">
        <v>19.013666511688967</v>
      </c>
      <c r="AF486" s="8">
        <v>51.249623736736375</v>
      </c>
      <c r="AG486" s="8">
        <v>17.331690936423577</v>
      </c>
      <c r="AH486" s="8">
        <v>0</v>
      </c>
      <c r="AI486" s="8">
        <v>99.270450499219777</v>
      </c>
      <c r="AJ486" s="8">
        <v>99.270450499219777</v>
      </c>
    </row>
    <row r="487" spans="2:36" ht="14" customHeight="1">
      <c r="B487" s="56" t="s">
        <v>5</v>
      </c>
      <c r="C487" s="20" t="s">
        <v>40</v>
      </c>
      <c r="D487" s="20" t="s">
        <v>241</v>
      </c>
      <c r="E487" s="20" t="s">
        <v>229</v>
      </c>
      <c r="F487" s="20" t="s">
        <v>263</v>
      </c>
      <c r="G487" s="20" t="s">
        <v>169</v>
      </c>
      <c r="H487" s="7">
        <v>1</v>
      </c>
      <c r="I487" s="20" t="s">
        <v>264</v>
      </c>
      <c r="J487" s="20" t="s">
        <v>174</v>
      </c>
      <c r="K487" s="20" t="s">
        <v>1166</v>
      </c>
      <c r="L487" s="20" t="s">
        <v>157</v>
      </c>
      <c r="M487" s="20" t="s">
        <v>1166</v>
      </c>
      <c r="N487" s="20" t="s">
        <v>160</v>
      </c>
      <c r="O487" s="20"/>
      <c r="P487" s="20" t="s">
        <v>1194</v>
      </c>
      <c r="Q487" s="69" t="s">
        <v>1197</v>
      </c>
      <c r="R487" s="69" t="s">
        <v>33</v>
      </c>
      <c r="S487" s="129">
        <v>81.40968500000001</v>
      </c>
      <c r="T487" s="129">
        <v>81.40968500000001</v>
      </c>
      <c r="U487" s="129">
        <v>6.811325711518335</v>
      </c>
      <c r="V487" s="129">
        <v>22.361134699771124</v>
      </c>
      <c r="W487" s="129">
        <v>27.914837030797035</v>
      </c>
      <c r="X487" s="129">
        <v>9.3049456769323449</v>
      </c>
      <c r="Y487" s="129">
        <v>0</v>
      </c>
      <c r="Z487" s="6" t="s">
        <v>159</v>
      </c>
      <c r="AA487" s="6" t="s">
        <v>160</v>
      </c>
      <c r="AB487" s="20" t="s">
        <v>1951</v>
      </c>
      <c r="AC487" s="20" t="s">
        <v>1263</v>
      </c>
      <c r="AD487" s="8">
        <v>6.3620339468014091</v>
      </c>
      <c r="AE487" s="8">
        <v>21.258357900220219</v>
      </c>
      <c r="AF487" s="8">
        <v>26.011361718193879</v>
      </c>
      <c r="AG487" s="8">
        <v>8.6704539060646262</v>
      </c>
      <c r="AH487" s="8">
        <v>0</v>
      </c>
      <c r="AI487" s="8">
        <v>62.302207471280127</v>
      </c>
      <c r="AJ487" s="8">
        <v>62.302207471280127</v>
      </c>
    </row>
    <row r="488" spans="2:36" ht="14" customHeight="1">
      <c r="B488" s="56" t="s">
        <v>5</v>
      </c>
      <c r="C488" s="20" t="s">
        <v>40</v>
      </c>
      <c r="D488" s="20" t="s">
        <v>241</v>
      </c>
      <c r="E488" s="20" t="s">
        <v>229</v>
      </c>
      <c r="F488" s="20" t="s">
        <v>256</v>
      </c>
      <c r="G488" s="20" t="s">
        <v>169</v>
      </c>
      <c r="H488" s="7">
        <v>1</v>
      </c>
      <c r="I488" s="20" t="s">
        <v>711</v>
      </c>
      <c r="J488" s="20" t="s">
        <v>178</v>
      </c>
      <c r="K488" s="20" t="s">
        <v>1166</v>
      </c>
      <c r="L488" s="20" t="s">
        <v>157</v>
      </c>
      <c r="M488" s="20" t="s">
        <v>1166</v>
      </c>
      <c r="N488" s="20" t="s">
        <v>160</v>
      </c>
      <c r="O488" s="20"/>
      <c r="P488" s="20" t="s">
        <v>1194</v>
      </c>
      <c r="Q488" s="69" t="s">
        <v>32</v>
      </c>
      <c r="R488" s="69" t="s">
        <v>1196</v>
      </c>
      <c r="S488" s="129">
        <v>247.82595834512509</v>
      </c>
      <c r="T488" s="129">
        <v>247.82595834512509</v>
      </c>
      <c r="U488" s="129">
        <v>12</v>
      </c>
      <c r="V488" s="129">
        <v>14.4</v>
      </c>
      <c r="W488" s="129">
        <v>75</v>
      </c>
      <c r="X488" s="129">
        <v>91.149924623891991</v>
      </c>
      <c r="Y488" s="129">
        <v>22.276033721233048</v>
      </c>
      <c r="Z488" s="6" t="s">
        <v>159</v>
      </c>
      <c r="AA488" s="6" t="s">
        <v>160</v>
      </c>
      <c r="AB488" s="20" t="s">
        <v>1951</v>
      </c>
      <c r="AC488" s="20" t="s">
        <v>1264</v>
      </c>
      <c r="AD488" s="8">
        <v>11.208450541796029</v>
      </c>
      <c r="AE488" s="8">
        <v>13.689839888416056</v>
      </c>
      <c r="AF488" s="8">
        <v>69.885850550095057</v>
      </c>
      <c r="AG488" s="8">
        <v>84.934533465569942</v>
      </c>
      <c r="AH488" s="8">
        <v>20.806651852651765</v>
      </c>
      <c r="AI488" s="8">
        <v>179.71867444587707</v>
      </c>
      <c r="AJ488" s="8">
        <v>200.52532629852882</v>
      </c>
    </row>
    <row r="489" spans="2:36" ht="14" customHeight="1">
      <c r="B489" s="56" t="s">
        <v>5</v>
      </c>
      <c r="C489" s="20" t="s">
        <v>40</v>
      </c>
      <c r="D489" s="20" t="s">
        <v>241</v>
      </c>
      <c r="E489" s="20" t="s">
        <v>229</v>
      </c>
      <c r="F489" s="20" t="s">
        <v>712</v>
      </c>
      <c r="G489" s="20" t="s">
        <v>169</v>
      </c>
      <c r="H489" s="7">
        <v>1</v>
      </c>
      <c r="I489" s="20" t="s">
        <v>713</v>
      </c>
      <c r="J489" s="20" t="s">
        <v>179</v>
      </c>
      <c r="K489" s="20" t="s">
        <v>1166</v>
      </c>
      <c r="L489" s="20" t="s">
        <v>157</v>
      </c>
      <c r="M489" s="20" t="s">
        <v>1166</v>
      </c>
      <c r="N489" s="20" t="s">
        <v>160</v>
      </c>
      <c r="O489" s="20"/>
      <c r="P489" s="20" t="s">
        <v>1194</v>
      </c>
      <c r="Q489" s="69" t="s">
        <v>1199</v>
      </c>
      <c r="R489" s="69" t="s">
        <v>32</v>
      </c>
      <c r="S489" s="129">
        <v>148.90002168980001</v>
      </c>
      <c r="T489" s="129">
        <v>148.90002168980001</v>
      </c>
      <c r="U489" s="129">
        <v>55</v>
      </c>
      <c r="V489" s="129">
        <v>33</v>
      </c>
      <c r="W489" s="129">
        <v>11</v>
      </c>
      <c r="X489" s="129">
        <v>1.2</v>
      </c>
      <c r="Y489" s="129">
        <v>0.60002168980001414</v>
      </c>
      <c r="Z489" s="6" t="s">
        <v>159</v>
      </c>
      <c r="AA489" s="6" t="s">
        <v>160</v>
      </c>
      <c r="AB489" s="20" t="s">
        <v>1951</v>
      </c>
      <c r="AC489" s="20" t="s">
        <v>1265</v>
      </c>
      <c r="AD489" s="8">
        <v>51.372064983231802</v>
      </c>
      <c r="AE489" s="8">
        <v>31.372549744286797</v>
      </c>
      <c r="AF489" s="8">
        <v>10.249924747347276</v>
      </c>
      <c r="AG489" s="8">
        <v>1.1181736088015208</v>
      </c>
      <c r="AH489" s="8">
        <v>0.56044278617736143</v>
      </c>
      <c r="AI489" s="8">
        <v>94.112713083667401</v>
      </c>
      <c r="AJ489" s="8">
        <v>94.673155869844763</v>
      </c>
    </row>
    <row r="490" spans="2:36" ht="14" customHeight="1">
      <c r="B490" s="56" t="s">
        <v>5</v>
      </c>
      <c r="C490" s="20" t="s">
        <v>40</v>
      </c>
      <c r="D490" s="20" t="s">
        <v>241</v>
      </c>
      <c r="E490" s="20" t="s">
        <v>229</v>
      </c>
      <c r="F490" s="20" t="s">
        <v>258</v>
      </c>
      <c r="G490" s="20" t="s">
        <v>169</v>
      </c>
      <c r="H490" s="7">
        <v>1</v>
      </c>
      <c r="I490" s="20" t="s">
        <v>714</v>
      </c>
      <c r="J490" s="20" t="s">
        <v>179</v>
      </c>
      <c r="K490" s="20" t="s">
        <v>1166</v>
      </c>
      <c r="L490" s="20" t="s">
        <v>157</v>
      </c>
      <c r="M490" s="20" t="s">
        <v>1166</v>
      </c>
      <c r="N490" s="20" t="s">
        <v>160</v>
      </c>
      <c r="O490" s="20"/>
      <c r="P490" s="20" t="s">
        <v>1194</v>
      </c>
      <c r="Q490" s="69" t="s">
        <v>33</v>
      </c>
      <c r="R490" s="69" t="s">
        <v>1196</v>
      </c>
      <c r="S490" s="129">
        <v>381.56759399999999</v>
      </c>
      <c r="T490" s="129">
        <v>381.56759399999999</v>
      </c>
      <c r="U490" s="129">
        <v>9.0308772651413189</v>
      </c>
      <c r="V490" s="129">
        <v>70.808471300134599</v>
      </c>
      <c r="W490" s="129">
        <v>115.458854411844</v>
      </c>
      <c r="X490" s="129">
        <v>108.7</v>
      </c>
      <c r="Y490" s="129">
        <v>50.099391022880212</v>
      </c>
      <c r="Z490" s="6" t="s">
        <v>159</v>
      </c>
      <c r="AA490" s="6" t="s">
        <v>160</v>
      </c>
      <c r="AB490" s="20" t="s">
        <v>1951</v>
      </c>
      <c r="AC490" s="20" t="s">
        <v>1266</v>
      </c>
      <c r="AD490" s="8">
        <v>8.4351784312805549</v>
      </c>
      <c r="AE490" s="8">
        <v>67.316432975162925</v>
      </c>
      <c r="AF490" s="8">
        <v>107.58586992148417</v>
      </c>
      <c r="AG490" s="8">
        <v>101.28789273060444</v>
      </c>
      <c r="AH490" s="8">
        <v>46.7947122045044</v>
      </c>
      <c r="AI490" s="8">
        <v>284.62537405853209</v>
      </c>
      <c r="AJ490" s="8">
        <v>331.42008626303647</v>
      </c>
    </row>
    <row r="491" spans="2:36" ht="14" customHeight="1">
      <c r="B491" s="56" t="s">
        <v>5</v>
      </c>
      <c r="C491" s="20" t="s">
        <v>40</v>
      </c>
      <c r="D491" s="20" t="s">
        <v>241</v>
      </c>
      <c r="E491" s="20" t="s">
        <v>229</v>
      </c>
      <c r="F491" s="20" t="s">
        <v>715</v>
      </c>
      <c r="G491" s="20" t="s">
        <v>169</v>
      </c>
      <c r="H491" s="7">
        <v>1</v>
      </c>
      <c r="I491" s="20" t="s">
        <v>716</v>
      </c>
      <c r="J491" s="20" t="s">
        <v>178</v>
      </c>
      <c r="K491" s="20" t="s">
        <v>1166</v>
      </c>
      <c r="L491" s="20" t="s">
        <v>157</v>
      </c>
      <c r="M491" s="20" t="s">
        <v>1166</v>
      </c>
      <c r="N491" s="20" t="s">
        <v>160</v>
      </c>
      <c r="O491" s="20"/>
      <c r="P491" s="20" t="s">
        <v>1198</v>
      </c>
      <c r="Q491" s="69" t="s">
        <v>1192</v>
      </c>
      <c r="R491" s="69" t="s">
        <v>31</v>
      </c>
      <c r="S491" s="129">
        <v>56.368199626224232</v>
      </c>
      <c r="T491" s="129">
        <v>56.368199626224232</v>
      </c>
      <c r="U491" s="129">
        <v>18.153239060391698</v>
      </c>
      <c r="V491" s="129">
        <v>5.4983021189160484</v>
      </c>
      <c r="W491" s="129">
        <v>1.1975170593024402</v>
      </c>
      <c r="X491" s="129">
        <v>0.80017723449892808</v>
      </c>
      <c r="Y491" s="129">
        <v>0</v>
      </c>
      <c r="Z491" s="6" t="s">
        <v>159</v>
      </c>
      <c r="AA491" s="6" t="s">
        <v>160</v>
      </c>
      <c r="AB491" s="20" t="s">
        <v>1951</v>
      </c>
      <c r="AC491" s="20" t="s">
        <v>1268</v>
      </c>
      <c r="AD491" s="8">
        <v>16.955806848483348</v>
      </c>
      <c r="AE491" s="8">
        <v>5.2271441434791281</v>
      </c>
      <c r="AF491" s="8">
        <v>1.1158599765013288</v>
      </c>
      <c r="AG491" s="8">
        <v>0.74561422165040614</v>
      </c>
      <c r="AH491" s="8">
        <v>0</v>
      </c>
      <c r="AI491" s="8">
        <v>24.044425190114215</v>
      </c>
      <c r="AJ491" s="8">
        <v>24.044425190114215</v>
      </c>
    </row>
    <row r="492" spans="2:36" ht="14" customHeight="1">
      <c r="B492" s="56" t="s">
        <v>5</v>
      </c>
      <c r="C492" s="20" t="s">
        <v>40</v>
      </c>
      <c r="D492" s="20" t="s">
        <v>241</v>
      </c>
      <c r="E492" s="20" t="s">
        <v>229</v>
      </c>
      <c r="F492" s="20" t="s">
        <v>717</v>
      </c>
      <c r="G492" s="20" t="s">
        <v>169</v>
      </c>
      <c r="H492" s="7">
        <v>1</v>
      </c>
      <c r="I492" s="20" t="s">
        <v>718</v>
      </c>
      <c r="J492" s="20" t="s">
        <v>179</v>
      </c>
      <c r="K492" s="20" t="s">
        <v>1166</v>
      </c>
      <c r="L492" s="20" t="s">
        <v>157</v>
      </c>
      <c r="M492" s="20" t="s">
        <v>1166</v>
      </c>
      <c r="N492" s="20" t="s">
        <v>163</v>
      </c>
      <c r="O492" s="20"/>
      <c r="P492" s="20" t="s">
        <v>1194</v>
      </c>
      <c r="Q492" s="69" t="s">
        <v>1197</v>
      </c>
      <c r="R492" s="69" t="s">
        <v>33</v>
      </c>
      <c r="S492" s="129">
        <v>384.79203564131302</v>
      </c>
      <c r="T492" s="129">
        <v>381.29203564131291</v>
      </c>
      <c r="U492" s="129">
        <v>33.896393873253743</v>
      </c>
      <c r="V492" s="129">
        <v>153.08437143705461</v>
      </c>
      <c r="W492" s="129">
        <v>141.55968573798685</v>
      </c>
      <c r="X492" s="129">
        <v>17.009667624302942</v>
      </c>
      <c r="Y492" s="129">
        <v>4.8865218419299952</v>
      </c>
      <c r="Z492" s="6" t="s">
        <v>159</v>
      </c>
      <c r="AA492" s="6" t="s">
        <v>160</v>
      </c>
      <c r="AB492" s="20" t="s">
        <v>1951</v>
      </c>
      <c r="AC492" s="20" t="s">
        <v>1268</v>
      </c>
      <c r="AD492" s="8">
        <v>31.66050452280021</v>
      </c>
      <c r="AE492" s="8">
        <v>145.53475933278401</v>
      </c>
      <c r="AF492" s="8">
        <v>131.90692055204497</v>
      </c>
      <c r="AG492" s="8">
        <v>15.849801193317679</v>
      </c>
      <c r="AH492" s="8">
        <v>4.5641948655565319</v>
      </c>
      <c r="AI492" s="8">
        <v>324.95198560094684</v>
      </c>
      <c r="AJ492" s="8">
        <v>329.51618046650339</v>
      </c>
    </row>
    <row r="493" spans="2:36" ht="14" customHeight="1">
      <c r="B493" s="56" t="s">
        <v>5</v>
      </c>
      <c r="C493" s="20" t="s">
        <v>40</v>
      </c>
      <c r="D493" s="20" t="s">
        <v>244</v>
      </c>
      <c r="E493" s="20" t="s">
        <v>229</v>
      </c>
      <c r="F493" s="20" t="s">
        <v>719</v>
      </c>
      <c r="G493" s="20" t="s">
        <v>169</v>
      </c>
      <c r="H493" s="7">
        <v>1</v>
      </c>
      <c r="I493" s="20" t="s">
        <v>720</v>
      </c>
      <c r="J493" s="20" t="s">
        <v>173</v>
      </c>
      <c r="K493" s="20" t="s">
        <v>1166</v>
      </c>
      <c r="L493" s="20" t="s">
        <v>157</v>
      </c>
      <c r="M493" s="20" t="s">
        <v>1166</v>
      </c>
      <c r="N493" s="20" t="s">
        <v>160</v>
      </c>
      <c r="O493" s="20"/>
      <c r="P493" s="20" t="s">
        <v>1198</v>
      </c>
      <c r="Q493" s="124" t="s">
        <v>1192</v>
      </c>
      <c r="R493" s="124" t="s">
        <v>31</v>
      </c>
      <c r="S493" s="129">
        <v>567.12424235999993</v>
      </c>
      <c r="T493" s="129">
        <v>567.12424235999993</v>
      </c>
      <c r="U493" s="129">
        <v>50.943392030000204</v>
      </c>
      <c r="V493" s="129">
        <v>2.8637803499997903</v>
      </c>
      <c r="W493" s="129">
        <v>0.21221200000000001</v>
      </c>
      <c r="X493" s="129">
        <v>3.2412000000000003E-2</v>
      </c>
      <c r="Y493" s="129">
        <v>0.16566655000000002</v>
      </c>
      <c r="Z493" s="6" t="s">
        <v>159</v>
      </c>
      <c r="AA493" s="6" t="s">
        <v>160</v>
      </c>
      <c r="AB493" s="20" t="s">
        <v>1951</v>
      </c>
      <c r="AC493" s="20" t="s">
        <v>1268</v>
      </c>
      <c r="AD493" s="8">
        <v>47.583040833298611</v>
      </c>
      <c r="AE493" s="8">
        <v>2.7225482268811962</v>
      </c>
      <c r="AF493" s="8">
        <v>0.19774154822582365</v>
      </c>
      <c r="AG493" s="8">
        <v>3.0201869173729086E-2</v>
      </c>
      <c r="AH493" s="8">
        <v>0.15473877767541494</v>
      </c>
      <c r="AI493" s="8">
        <v>50.533532477579357</v>
      </c>
      <c r="AJ493" s="8">
        <v>50.688271255254769</v>
      </c>
    </row>
    <row r="494" spans="2:36" ht="14" customHeight="1">
      <c r="B494" s="56" t="s">
        <v>5</v>
      </c>
      <c r="C494" s="20" t="s">
        <v>40</v>
      </c>
      <c r="D494" s="20" t="s">
        <v>244</v>
      </c>
      <c r="E494" s="20" t="s">
        <v>229</v>
      </c>
      <c r="F494" s="20" t="s">
        <v>271</v>
      </c>
      <c r="G494" s="20" t="s">
        <v>169</v>
      </c>
      <c r="H494" s="7">
        <v>1</v>
      </c>
      <c r="I494" s="20" t="s">
        <v>721</v>
      </c>
      <c r="J494" s="20" t="s">
        <v>178</v>
      </c>
      <c r="K494" s="20" t="s">
        <v>1166</v>
      </c>
      <c r="L494" s="20" t="s">
        <v>157</v>
      </c>
      <c r="M494" s="20" t="s">
        <v>1166</v>
      </c>
      <c r="N494" s="20" t="s">
        <v>160</v>
      </c>
      <c r="O494" s="20"/>
      <c r="P494" s="20" t="s">
        <v>1198</v>
      </c>
      <c r="Q494" s="124" t="s">
        <v>1192</v>
      </c>
      <c r="R494" s="124" t="s">
        <v>1200</v>
      </c>
      <c r="S494" s="129">
        <v>848.11283595999998</v>
      </c>
      <c r="T494" s="129">
        <v>848.11283595999998</v>
      </c>
      <c r="U494" s="129">
        <v>111.30873699999999</v>
      </c>
      <c r="V494" s="129">
        <v>23.893107000000001</v>
      </c>
      <c r="W494" s="129">
        <v>0</v>
      </c>
      <c r="X494" s="129">
        <v>0</v>
      </c>
      <c r="Y494" s="129">
        <v>0</v>
      </c>
      <c r="Z494" s="6" t="s">
        <v>159</v>
      </c>
      <c r="AA494" s="6" t="s">
        <v>160</v>
      </c>
      <c r="AB494" s="20" t="s">
        <v>1951</v>
      </c>
      <c r="AC494" s="20" t="s">
        <v>1268</v>
      </c>
      <c r="AD494" s="8">
        <v>103.96653946119014</v>
      </c>
      <c r="AE494" s="8">
        <v>22.714778421305063</v>
      </c>
      <c r="AF494" s="8">
        <v>0</v>
      </c>
      <c r="AG494" s="8">
        <v>0</v>
      </c>
      <c r="AH494" s="8">
        <v>0</v>
      </c>
      <c r="AI494" s="8">
        <v>126.68131788249519</v>
      </c>
      <c r="AJ494" s="8">
        <v>126.68131788249519</v>
      </c>
    </row>
    <row r="495" spans="2:36" ht="14" customHeight="1">
      <c r="B495" s="56" t="s">
        <v>5</v>
      </c>
      <c r="C495" s="20" t="s">
        <v>40</v>
      </c>
      <c r="D495" s="20" t="s">
        <v>244</v>
      </c>
      <c r="E495" s="20" t="s">
        <v>229</v>
      </c>
      <c r="F495" s="20" t="s">
        <v>274</v>
      </c>
      <c r="G495" s="20" t="s">
        <v>169</v>
      </c>
      <c r="H495" s="7">
        <v>1</v>
      </c>
      <c r="I495" s="20" t="s">
        <v>722</v>
      </c>
      <c r="J495" s="20" t="s">
        <v>180</v>
      </c>
      <c r="K495" s="20" t="s">
        <v>1166</v>
      </c>
      <c r="L495" s="20" t="s">
        <v>157</v>
      </c>
      <c r="M495" s="20" t="s">
        <v>1166</v>
      </c>
      <c r="N495" s="20" t="s">
        <v>160</v>
      </c>
      <c r="O495" s="20"/>
      <c r="P495" s="20" t="s">
        <v>1198</v>
      </c>
      <c r="Q495" s="69" t="s">
        <v>1192</v>
      </c>
      <c r="R495" s="69" t="s">
        <v>1201</v>
      </c>
      <c r="S495" s="129">
        <v>277.55968508000001</v>
      </c>
      <c r="T495" s="129">
        <v>277.55968508000001</v>
      </c>
      <c r="U495" s="129">
        <v>2.5492507</v>
      </c>
      <c r="V495" s="129">
        <v>1.417101428568E-2</v>
      </c>
      <c r="W495" s="129">
        <v>5.4977142856800004E-3</v>
      </c>
      <c r="X495" s="129">
        <v>5.4977142856800004E-3</v>
      </c>
      <c r="Y495" s="129">
        <v>2.1990857142960001E-2</v>
      </c>
      <c r="Z495" s="6" t="s">
        <v>159</v>
      </c>
      <c r="AA495" s="6" t="s">
        <v>160</v>
      </c>
      <c r="AB495" s="20" t="s">
        <v>1951</v>
      </c>
      <c r="AC495" s="20" t="s">
        <v>1268</v>
      </c>
      <c r="AD495" s="8">
        <v>2.3810958657990753</v>
      </c>
      <c r="AE495" s="8">
        <v>1.3472146988014988E-2</v>
      </c>
      <c r="AF495" s="8">
        <v>5.1228325191487352E-3</v>
      </c>
      <c r="AG495" s="8">
        <v>5.1228325191487352E-3</v>
      </c>
      <c r="AH495" s="8">
        <v>2.0540286221547424E-2</v>
      </c>
      <c r="AI495" s="8">
        <v>2.4048136778253877</v>
      </c>
      <c r="AJ495" s="8">
        <v>2.425353964046935</v>
      </c>
    </row>
    <row r="496" spans="2:36" ht="14" customHeight="1">
      <c r="B496" s="56" t="s">
        <v>5</v>
      </c>
      <c r="C496" s="20" t="s">
        <v>40</v>
      </c>
      <c r="D496" s="20" t="s">
        <v>244</v>
      </c>
      <c r="E496" s="20" t="s">
        <v>229</v>
      </c>
      <c r="F496" s="20" t="s">
        <v>266</v>
      </c>
      <c r="G496" s="20" t="s">
        <v>169</v>
      </c>
      <c r="H496" s="7">
        <v>1</v>
      </c>
      <c r="I496" s="20" t="s">
        <v>723</v>
      </c>
      <c r="J496" s="20" t="s">
        <v>178</v>
      </c>
      <c r="K496" s="20" t="s">
        <v>1166</v>
      </c>
      <c r="L496" s="20" t="s">
        <v>157</v>
      </c>
      <c r="M496" s="20" t="s">
        <v>1166</v>
      </c>
      <c r="N496" s="20" t="s">
        <v>160</v>
      </c>
      <c r="O496" s="20"/>
      <c r="P496" s="20" t="s">
        <v>1191</v>
      </c>
      <c r="Q496" s="69" t="s">
        <v>1204</v>
      </c>
      <c r="R496" s="69" t="s">
        <v>1205</v>
      </c>
      <c r="S496" s="129">
        <v>195.72819277000005</v>
      </c>
      <c r="T496" s="129">
        <v>195.72819277000005</v>
      </c>
      <c r="U496" s="129">
        <v>0.68289024986301994</v>
      </c>
      <c r="V496" s="129">
        <v>2.4729358356240003E-2</v>
      </c>
      <c r="W496" s="129">
        <v>2.4729358356240003E-2</v>
      </c>
      <c r="X496" s="129">
        <v>2.4729358356240003E-2</v>
      </c>
      <c r="Y496" s="129">
        <v>7.4188075068260001E-2</v>
      </c>
      <c r="Z496" s="6" t="s">
        <v>159</v>
      </c>
      <c r="AA496" s="6" t="s">
        <v>160</v>
      </c>
      <c r="AB496" s="20" t="s">
        <v>1951</v>
      </c>
      <c r="AC496" s="20" t="s">
        <v>1268</v>
      </c>
      <c r="AD496" s="8">
        <v>0.63784513258869924</v>
      </c>
      <c r="AE496" s="8">
        <v>2.3509788641679814E-2</v>
      </c>
      <c r="AF496" s="8">
        <v>2.3043096563785778E-2</v>
      </c>
      <c r="AG496" s="8">
        <v>2.3043096563785778E-2</v>
      </c>
      <c r="AH496" s="8">
        <v>6.9294447516136934E-2</v>
      </c>
      <c r="AI496" s="8">
        <v>0.70744111435795065</v>
      </c>
      <c r="AJ496" s="8">
        <v>0.77673556187408754</v>
      </c>
    </row>
    <row r="497" spans="2:36" ht="14" customHeight="1">
      <c r="B497" s="56" t="s">
        <v>5</v>
      </c>
      <c r="C497" s="20" t="s">
        <v>40</v>
      </c>
      <c r="D497" s="20" t="s">
        <v>244</v>
      </c>
      <c r="E497" s="20" t="s">
        <v>229</v>
      </c>
      <c r="F497" s="20" t="s">
        <v>268</v>
      </c>
      <c r="G497" s="20" t="s">
        <v>169</v>
      </c>
      <c r="H497" s="7">
        <v>1</v>
      </c>
      <c r="I497" s="20" t="s">
        <v>724</v>
      </c>
      <c r="J497" s="20" t="s">
        <v>178</v>
      </c>
      <c r="K497" s="20" t="s">
        <v>1166</v>
      </c>
      <c r="L497" s="20" t="s">
        <v>157</v>
      </c>
      <c r="M497" s="20" t="s">
        <v>1166</v>
      </c>
      <c r="N497" s="20" t="s">
        <v>160</v>
      </c>
      <c r="O497" s="20"/>
      <c r="P497" s="20" t="s">
        <v>1198</v>
      </c>
      <c r="Q497" s="69" t="s">
        <v>1192</v>
      </c>
      <c r="R497" s="69" t="s">
        <v>1201</v>
      </c>
      <c r="S497" s="129">
        <v>233.24359877925519</v>
      </c>
      <c r="T497" s="129">
        <v>233.24359877925519</v>
      </c>
      <c r="U497" s="129">
        <v>13.7640009492552</v>
      </c>
      <c r="V497" s="129">
        <v>9.8795999999999995E-2</v>
      </c>
      <c r="W497" s="129">
        <v>0</v>
      </c>
      <c r="X497" s="129">
        <v>0</v>
      </c>
      <c r="Y497" s="129">
        <v>7.6961559999999984E-2</v>
      </c>
      <c r="Z497" s="6" t="s">
        <v>159</v>
      </c>
      <c r="AA497" s="6" t="s">
        <v>160</v>
      </c>
      <c r="AB497" s="20" t="s">
        <v>1951</v>
      </c>
      <c r="AC497" s="20" t="s">
        <v>1268</v>
      </c>
      <c r="AD497" s="8">
        <v>12.856093658080042</v>
      </c>
      <c r="AE497" s="8">
        <v>9.3923709834441149E-2</v>
      </c>
      <c r="AF497" s="8">
        <v>0</v>
      </c>
      <c r="AG497" s="8">
        <v>0</v>
      </c>
      <c r="AH497" s="8">
        <v>7.1884986573288956E-2</v>
      </c>
      <c r="AI497" s="8">
        <v>12.950017367914482</v>
      </c>
      <c r="AJ497" s="8">
        <v>13.021902354487771</v>
      </c>
    </row>
    <row r="498" spans="2:36" ht="14" customHeight="1">
      <c r="B498" s="56" t="s">
        <v>5</v>
      </c>
      <c r="C498" s="20" t="s">
        <v>40</v>
      </c>
      <c r="D498" s="20" t="s">
        <v>244</v>
      </c>
      <c r="E498" s="20" t="s">
        <v>229</v>
      </c>
      <c r="F498" s="20" t="s">
        <v>388</v>
      </c>
      <c r="G498" s="20" t="s">
        <v>169</v>
      </c>
      <c r="H498" s="7">
        <v>1</v>
      </c>
      <c r="I498" s="20" t="s">
        <v>725</v>
      </c>
      <c r="J498" s="20" t="s">
        <v>176</v>
      </c>
      <c r="K498" s="20" t="s">
        <v>1166</v>
      </c>
      <c r="L498" s="20" t="s">
        <v>157</v>
      </c>
      <c r="M498" s="20" t="s">
        <v>1166</v>
      </c>
      <c r="N498" s="20" t="s">
        <v>160</v>
      </c>
      <c r="O498" s="20"/>
      <c r="P498" s="20" t="s">
        <v>1194</v>
      </c>
      <c r="Q498" s="69" t="s">
        <v>1199</v>
      </c>
      <c r="R498" s="69" t="s">
        <v>31</v>
      </c>
      <c r="S498" s="129">
        <v>178.65232876999997</v>
      </c>
      <c r="T498" s="129">
        <v>178.65232876999997</v>
      </c>
      <c r="U498" s="129">
        <v>79.333948409999991</v>
      </c>
      <c r="V498" s="129">
        <v>46.533039473993902</v>
      </c>
      <c r="W498" s="129">
        <v>0.12054607000000001</v>
      </c>
      <c r="X498" s="129">
        <v>0</v>
      </c>
      <c r="Y498" s="129">
        <v>0</v>
      </c>
      <c r="Z498" s="6" t="s">
        <v>159</v>
      </c>
      <c r="AA498" s="6" t="s">
        <v>160</v>
      </c>
      <c r="AB498" s="20" t="s">
        <v>1951</v>
      </c>
      <c r="AC498" s="20" t="s">
        <v>1268</v>
      </c>
      <c r="AD498" s="8">
        <v>74.100886419906885</v>
      </c>
      <c r="AE498" s="8">
        <v>44.238184716688934</v>
      </c>
      <c r="AF498" s="8">
        <v>0.11232619509895064</v>
      </c>
      <c r="AG498" s="8">
        <v>0</v>
      </c>
      <c r="AH498" s="8">
        <v>0</v>
      </c>
      <c r="AI498" s="8">
        <v>118.45139733169476</v>
      </c>
      <c r="AJ498" s="8">
        <v>118.45139733169476</v>
      </c>
    </row>
    <row r="499" spans="2:36" ht="14" customHeight="1">
      <c r="B499" s="56" t="s">
        <v>5</v>
      </c>
      <c r="C499" s="20" t="s">
        <v>40</v>
      </c>
      <c r="D499" s="20" t="s">
        <v>244</v>
      </c>
      <c r="E499" s="20" t="s">
        <v>229</v>
      </c>
      <c r="F499" s="20" t="s">
        <v>275</v>
      </c>
      <c r="G499" s="20" t="s">
        <v>169</v>
      </c>
      <c r="H499" s="7">
        <v>1</v>
      </c>
      <c r="I499" s="20" t="s">
        <v>726</v>
      </c>
      <c r="J499" s="20" t="s">
        <v>176</v>
      </c>
      <c r="K499" s="20" t="s">
        <v>1166</v>
      </c>
      <c r="L499" s="20" t="s">
        <v>157</v>
      </c>
      <c r="M499" s="20" t="s">
        <v>1166</v>
      </c>
      <c r="N499" s="20" t="s">
        <v>160</v>
      </c>
      <c r="O499" s="20"/>
      <c r="P499" s="20" t="s">
        <v>1191</v>
      </c>
      <c r="Q499" s="69" t="s">
        <v>1204</v>
      </c>
      <c r="R499" s="69" t="s">
        <v>1205</v>
      </c>
      <c r="S499" s="129">
        <v>146.58511804</v>
      </c>
      <c r="T499" s="129">
        <v>146.58511804</v>
      </c>
      <c r="U499" s="129">
        <v>4.1095890410700001E-3</v>
      </c>
      <c r="V499" s="129">
        <v>4.9315068492840002E-2</v>
      </c>
      <c r="W499" s="129">
        <v>4.9315068492840002E-2</v>
      </c>
      <c r="X499" s="129">
        <v>4.9315068492840002E-2</v>
      </c>
      <c r="Y499" s="129">
        <v>0.14794520548041001</v>
      </c>
      <c r="Z499" s="6" t="s">
        <v>159</v>
      </c>
      <c r="AA499" s="6" t="s">
        <v>160</v>
      </c>
      <c r="AB499" s="20" t="s">
        <v>1951</v>
      </c>
      <c r="AC499" s="20" t="s">
        <v>1268</v>
      </c>
      <c r="AD499" s="8">
        <v>3.8385104594950057E-3</v>
      </c>
      <c r="AE499" s="8">
        <v>4.6883013316197979E-2</v>
      </c>
      <c r="AF499" s="8">
        <v>4.5952340087444241E-2</v>
      </c>
      <c r="AG499" s="8">
        <v>4.5952340087444241E-2</v>
      </c>
      <c r="AH499" s="8">
        <v>0.13818637654358554</v>
      </c>
      <c r="AI499" s="8">
        <v>0.14262620395058145</v>
      </c>
      <c r="AJ499" s="8">
        <v>0.28081258049416702</v>
      </c>
    </row>
    <row r="500" spans="2:36" ht="14" customHeight="1">
      <c r="B500" s="56" t="s">
        <v>5</v>
      </c>
      <c r="C500" s="20" t="s">
        <v>40</v>
      </c>
      <c r="D500" s="20" t="s">
        <v>244</v>
      </c>
      <c r="E500" s="20" t="s">
        <v>229</v>
      </c>
      <c r="F500" s="20" t="s">
        <v>273</v>
      </c>
      <c r="G500" s="20" t="s">
        <v>169</v>
      </c>
      <c r="H500" s="7">
        <v>1</v>
      </c>
      <c r="I500" s="20" t="s">
        <v>727</v>
      </c>
      <c r="J500" s="20" t="s">
        <v>176</v>
      </c>
      <c r="K500" s="20" t="s">
        <v>1166</v>
      </c>
      <c r="L500" s="20" t="s">
        <v>157</v>
      </c>
      <c r="M500" s="20" t="s">
        <v>1166</v>
      </c>
      <c r="N500" s="20" t="s">
        <v>160</v>
      </c>
      <c r="O500" s="20"/>
      <c r="P500" s="20" t="s">
        <v>1198</v>
      </c>
      <c r="Q500" s="69" t="s">
        <v>1192</v>
      </c>
      <c r="R500" s="69" t="s">
        <v>1200</v>
      </c>
      <c r="S500" s="129">
        <v>84.768806120000008</v>
      </c>
      <c r="T500" s="129">
        <v>84.768806120000008</v>
      </c>
      <c r="U500" s="129">
        <v>40.89118586</v>
      </c>
      <c r="V500" s="129">
        <v>1.5441437851724589</v>
      </c>
      <c r="W500" s="129">
        <v>0</v>
      </c>
      <c r="X500" s="129">
        <v>0</v>
      </c>
      <c r="Y500" s="129">
        <v>2.1810344827549996E-2</v>
      </c>
      <c r="Z500" s="6" t="s">
        <v>159</v>
      </c>
      <c r="AA500" s="6" t="s">
        <v>160</v>
      </c>
      <c r="AB500" s="20" t="s">
        <v>1951</v>
      </c>
      <c r="AC500" s="20" t="s">
        <v>1270</v>
      </c>
      <c r="AD500" s="8">
        <v>38.193902858933257</v>
      </c>
      <c r="AE500" s="8">
        <v>1.4679917488683112</v>
      </c>
      <c r="AF500" s="8">
        <v>0</v>
      </c>
      <c r="AG500" s="8">
        <v>0</v>
      </c>
      <c r="AH500" s="8">
        <v>2.0371680941592581E-2</v>
      </c>
      <c r="AI500" s="8">
        <v>39.661894607801571</v>
      </c>
      <c r="AJ500" s="8">
        <v>39.682266288743165</v>
      </c>
    </row>
    <row r="501" spans="2:36" ht="14" customHeight="1">
      <c r="B501" s="56" t="s">
        <v>5</v>
      </c>
      <c r="C501" s="20" t="s">
        <v>40</v>
      </c>
      <c r="D501" s="20" t="s">
        <v>244</v>
      </c>
      <c r="E501" s="20" t="s">
        <v>229</v>
      </c>
      <c r="F501" s="20" t="s">
        <v>270</v>
      </c>
      <c r="G501" s="20" t="s">
        <v>169</v>
      </c>
      <c r="H501" s="7">
        <v>1</v>
      </c>
      <c r="I501" s="20" t="s">
        <v>728</v>
      </c>
      <c r="J501" s="20" t="s">
        <v>178</v>
      </c>
      <c r="K501" s="20" t="s">
        <v>1166</v>
      </c>
      <c r="L501" s="20" t="s">
        <v>157</v>
      </c>
      <c r="M501" s="20" t="s">
        <v>1166</v>
      </c>
      <c r="N501" s="20" t="s">
        <v>160</v>
      </c>
      <c r="O501" s="20"/>
      <c r="P501" s="20" t="s">
        <v>1198</v>
      </c>
      <c r="Q501" s="69" t="s">
        <v>1192</v>
      </c>
      <c r="R501" s="69" t="s">
        <v>32</v>
      </c>
      <c r="S501" s="129">
        <v>178.27299637989998</v>
      </c>
      <c r="T501" s="129">
        <v>178.27299637989998</v>
      </c>
      <c r="U501" s="129">
        <v>67.589582685699995</v>
      </c>
      <c r="V501" s="129">
        <v>67.390696774199995</v>
      </c>
      <c r="W501" s="129">
        <v>0</v>
      </c>
      <c r="X501" s="129">
        <v>0</v>
      </c>
      <c r="Y501" s="129">
        <v>0</v>
      </c>
      <c r="Z501" s="6" t="s">
        <v>159</v>
      </c>
      <c r="AA501" s="6" t="s">
        <v>160</v>
      </c>
      <c r="AB501" s="20" t="s">
        <v>1951</v>
      </c>
      <c r="AC501" s="20" t="s">
        <v>1272</v>
      </c>
      <c r="AD501" s="8">
        <v>63.131207889441804</v>
      </c>
      <c r="AE501" s="8">
        <v>64.067211722749605</v>
      </c>
      <c r="AF501" s="8">
        <v>0</v>
      </c>
      <c r="AG501" s="8">
        <v>0</v>
      </c>
      <c r="AH501" s="8">
        <v>0</v>
      </c>
      <c r="AI501" s="8">
        <v>127.1984196121914</v>
      </c>
      <c r="AJ501" s="8">
        <v>127.1984196121914</v>
      </c>
    </row>
    <row r="502" spans="2:36" ht="14" customHeight="1">
      <c r="B502" s="56" t="s">
        <v>5</v>
      </c>
      <c r="C502" s="20" t="s">
        <v>40</v>
      </c>
      <c r="D502" s="20" t="s">
        <v>244</v>
      </c>
      <c r="E502" s="20" t="s">
        <v>229</v>
      </c>
      <c r="F502" s="20" t="s">
        <v>276</v>
      </c>
      <c r="G502" s="20" t="s">
        <v>169</v>
      </c>
      <c r="H502" s="7">
        <v>1</v>
      </c>
      <c r="I502" s="20" t="s">
        <v>729</v>
      </c>
      <c r="J502" s="20" t="s">
        <v>181</v>
      </c>
      <c r="K502" s="20" t="s">
        <v>1166</v>
      </c>
      <c r="L502" s="20" t="s">
        <v>157</v>
      </c>
      <c r="M502" s="20" t="s">
        <v>1166</v>
      </c>
      <c r="N502" s="20" t="s">
        <v>160</v>
      </c>
      <c r="O502" s="20"/>
      <c r="P502" s="20" t="s">
        <v>1194</v>
      </c>
      <c r="Q502" s="69" t="s">
        <v>1197</v>
      </c>
      <c r="R502" s="69" t="s">
        <v>1196</v>
      </c>
      <c r="S502" s="129">
        <v>408.27450906999997</v>
      </c>
      <c r="T502" s="129">
        <v>408.27450906999997</v>
      </c>
      <c r="U502" s="129">
        <v>22.5</v>
      </c>
      <c r="V502" s="129">
        <v>48.229852929632663</v>
      </c>
      <c r="W502" s="129">
        <v>83.405665999999997</v>
      </c>
      <c r="X502" s="129">
        <v>83.405664999999999</v>
      </c>
      <c r="Y502" s="129">
        <v>143.23579307036735</v>
      </c>
      <c r="Z502" s="6" t="s">
        <v>159</v>
      </c>
      <c r="AA502" s="6" t="s">
        <v>160</v>
      </c>
      <c r="AB502" s="20" t="s">
        <v>1951</v>
      </c>
      <c r="AC502" s="20" t="s">
        <v>1274</v>
      </c>
      <c r="AD502" s="8">
        <v>21.015844765867556</v>
      </c>
      <c r="AE502" s="8">
        <v>45.851316975592027</v>
      </c>
      <c r="AF502" s="8">
        <v>77.718345454761931</v>
      </c>
      <c r="AG502" s="8">
        <v>77.718344522950588</v>
      </c>
      <c r="AH502" s="8">
        <v>133.78760853701189</v>
      </c>
      <c r="AI502" s="8">
        <v>222.30385171917209</v>
      </c>
      <c r="AJ502" s="8">
        <v>356.09146025618395</v>
      </c>
    </row>
    <row r="503" spans="2:36" ht="14" customHeight="1">
      <c r="B503" s="56" t="s">
        <v>5</v>
      </c>
      <c r="C503" s="20" t="s">
        <v>40</v>
      </c>
      <c r="D503" s="20" t="s">
        <v>244</v>
      </c>
      <c r="E503" s="20" t="s">
        <v>229</v>
      </c>
      <c r="F503" s="20" t="s">
        <v>730</v>
      </c>
      <c r="G503" s="20" t="s">
        <v>169</v>
      </c>
      <c r="H503" s="7">
        <v>1</v>
      </c>
      <c r="I503" s="20" t="s">
        <v>731</v>
      </c>
      <c r="J503" s="20" t="s">
        <v>180</v>
      </c>
      <c r="K503" s="20" t="s">
        <v>1166</v>
      </c>
      <c r="L503" s="20" t="s">
        <v>157</v>
      </c>
      <c r="M503" s="20" t="s">
        <v>1166</v>
      </c>
      <c r="N503" s="20" t="s">
        <v>160</v>
      </c>
      <c r="O503" s="20"/>
      <c r="P503" s="20" t="s">
        <v>1198</v>
      </c>
      <c r="Q503" s="69" t="s">
        <v>1192</v>
      </c>
      <c r="R503" s="69" t="s">
        <v>32</v>
      </c>
      <c r="S503" s="129">
        <v>130.15233967</v>
      </c>
      <c r="T503" s="129">
        <v>130.15233967</v>
      </c>
      <c r="U503" s="129">
        <v>3.75454</v>
      </c>
      <c r="V503" s="129">
        <v>60.896970681342282</v>
      </c>
      <c r="W503" s="129">
        <v>53.223713318657708</v>
      </c>
      <c r="X503" s="129">
        <v>0</v>
      </c>
      <c r="Y503" s="129">
        <v>0</v>
      </c>
      <c r="Z503" s="6" t="s">
        <v>159</v>
      </c>
      <c r="AA503" s="6" t="s">
        <v>160</v>
      </c>
      <c r="AB503" s="20" t="s">
        <v>1951</v>
      </c>
      <c r="AC503" s="55" t="s">
        <v>1274</v>
      </c>
      <c r="AD503" s="8">
        <v>3.5068813247662387</v>
      </c>
      <c r="AE503" s="8">
        <v>57.893734605357132</v>
      </c>
      <c r="AF503" s="8">
        <v>49.594459662784224</v>
      </c>
      <c r="AG503" s="8">
        <v>0</v>
      </c>
      <c r="AH503" s="8">
        <v>0</v>
      </c>
      <c r="AI503" s="8">
        <v>110.9950755929076</v>
      </c>
      <c r="AJ503" s="8">
        <v>110.9950755929076</v>
      </c>
    </row>
    <row r="504" spans="2:36" ht="14" customHeight="1">
      <c r="B504" s="56" t="s">
        <v>5</v>
      </c>
      <c r="C504" s="20" t="s">
        <v>40</v>
      </c>
      <c r="D504" s="20" t="s">
        <v>244</v>
      </c>
      <c r="E504" s="20" t="s">
        <v>229</v>
      </c>
      <c r="F504" s="20" t="s">
        <v>267</v>
      </c>
      <c r="G504" s="20" t="s">
        <v>169</v>
      </c>
      <c r="H504" s="7">
        <v>1</v>
      </c>
      <c r="I504" s="20" t="s">
        <v>732</v>
      </c>
      <c r="J504" s="20" t="s">
        <v>178</v>
      </c>
      <c r="K504" s="20" t="s">
        <v>1166</v>
      </c>
      <c r="L504" s="20" t="s">
        <v>157</v>
      </c>
      <c r="M504" s="20" t="s">
        <v>1166</v>
      </c>
      <c r="N504" s="20" t="s">
        <v>160</v>
      </c>
      <c r="O504" s="20"/>
      <c r="P504" s="20" t="s">
        <v>1194</v>
      </c>
      <c r="Q504" s="69" t="s">
        <v>1195</v>
      </c>
      <c r="R504" s="69" t="s">
        <v>1196</v>
      </c>
      <c r="S504" s="129">
        <v>254.900249</v>
      </c>
      <c r="T504" s="129">
        <v>254.900249</v>
      </c>
      <c r="U504" s="129">
        <v>20</v>
      </c>
      <c r="V504" s="129">
        <v>50.741652000000002</v>
      </c>
      <c r="W504" s="129">
        <v>71.307659000000001</v>
      </c>
      <c r="X504" s="129">
        <v>70.411168000000004</v>
      </c>
      <c r="Y504" s="129">
        <v>30.113834000000001</v>
      </c>
      <c r="Z504" s="6" t="s">
        <v>159</v>
      </c>
      <c r="AA504" s="6" t="s">
        <v>160</v>
      </c>
      <c r="AB504" s="20" t="s">
        <v>1951</v>
      </c>
      <c r="AC504" s="55" t="s">
        <v>1274</v>
      </c>
      <c r="AD504" s="8">
        <v>18.680750902993381</v>
      </c>
      <c r="AE504" s="8">
        <v>48.239242469008779</v>
      </c>
      <c r="AF504" s="8">
        <v>66.445285332681877</v>
      </c>
      <c r="AG504" s="8">
        <v>65.609924852075153</v>
      </c>
      <c r="AH504" s="8">
        <v>28.127451584404639</v>
      </c>
      <c r="AI504" s="8">
        <v>198.9752035567592</v>
      </c>
      <c r="AJ504" s="8">
        <v>227.10265514116384</v>
      </c>
    </row>
    <row r="505" spans="2:36" ht="14" customHeight="1">
      <c r="B505" s="56" t="s">
        <v>5</v>
      </c>
      <c r="C505" s="20" t="s">
        <v>40</v>
      </c>
      <c r="D505" s="20" t="s">
        <v>244</v>
      </c>
      <c r="E505" s="20" t="s">
        <v>229</v>
      </c>
      <c r="F505" s="20" t="s">
        <v>733</v>
      </c>
      <c r="G505" s="20" t="s">
        <v>169</v>
      </c>
      <c r="H505" s="7">
        <v>1</v>
      </c>
      <c r="I505" s="20" t="s">
        <v>734</v>
      </c>
      <c r="J505" s="20" t="s">
        <v>174</v>
      </c>
      <c r="K505" s="20" t="s">
        <v>1166</v>
      </c>
      <c r="L505" s="20" t="s">
        <v>157</v>
      </c>
      <c r="M505" s="20" t="s">
        <v>1166</v>
      </c>
      <c r="N505" s="20" t="s">
        <v>160</v>
      </c>
      <c r="O505" s="20"/>
      <c r="P505" s="20" t="s">
        <v>1194</v>
      </c>
      <c r="Q505" s="69" t="s">
        <v>1195</v>
      </c>
      <c r="R505" s="69" t="s">
        <v>32</v>
      </c>
      <c r="S505" s="129">
        <v>47.875245999999997</v>
      </c>
      <c r="T505" s="129">
        <v>47.875245999999997</v>
      </c>
      <c r="U505" s="129">
        <v>4</v>
      </c>
      <c r="V505" s="129">
        <v>36.660296000000002</v>
      </c>
      <c r="W505" s="129">
        <v>7.21495</v>
      </c>
      <c r="X505" s="129">
        <v>0</v>
      </c>
      <c r="Y505" s="129">
        <v>0</v>
      </c>
      <c r="Z505" s="6" t="s">
        <v>159</v>
      </c>
      <c r="AA505" s="6" t="s">
        <v>160</v>
      </c>
      <c r="AB505" s="20" t="s">
        <v>1951</v>
      </c>
      <c r="AC505" s="55" t="s">
        <v>1274</v>
      </c>
      <c r="AD505" s="8">
        <v>3.7361501805986763</v>
      </c>
      <c r="AE505" s="8">
        <v>34.852332118190255</v>
      </c>
      <c r="AF505" s="8">
        <v>6.7229722323521113</v>
      </c>
      <c r="AG505" s="8">
        <v>0</v>
      </c>
      <c r="AH505" s="8">
        <v>0</v>
      </c>
      <c r="AI505" s="8">
        <v>45.311454531141045</v>
      </c>
      <c r="AJ505" s="8">
        <v>45.311454531141045</v>
      </c>
    </row>
    <row r="506" spans="2:36" ht="14" customHeight="1">
      <c r="B506" s="56" t="s">
        <v>5</v>
      </c>
      <c r="C506" s="20" t="s">
        <v>40</v>
      </c>
      <c r="D506" s="20" t="s">
        <v>244</v>
      </c>
      <c r="E506" s="20" t="s">
        <v>229</v>
      </c>
      <c r="F506" s="20" t="s">
        <v>735</v>
      </c>
      <c r="G506" s="20" t="s">
        <v>169</v>
      </c>
      <c r="H506" s="7">
        <v>1</v>
      </c>
      <c r="I506" s="20" t="s">
        <v>736</v>
      </c>
      <c r="J506" s="20" t="s">
        <v>181</v>
      </c>
      <c r="K506" s="20" t="s">
        <v>1166</v>
      </c>
      <c r="L506" s="20" t="s">
        <v>157</v>
      </c>
      <c r="M506" s="20" t="s">
        <v>1166</v>
      </c>
      <c r="N506" s="20" t="s">
        <v>160</v>
      </c>
      <c r="O506" s="20"/>
      <c r="P506" s="20" t="s">
        <v>1194</v>
      </c>
      <c r="Q506" s="69" t="s">
        <v>1200</v>
      </c>
      <c r="R506" s="69" t="s">
        <v>31</v>
      </c>
      <c r="S506" s="129">
        <v>41.255014000000003</v>
      </c>
      <c r="T506" s="129">
        <v>41.255014000000003</v>
      </c>
      <c r="U506" s="129">
        <v>33.255014000000003</v>
      </c>
      <c r="V506" s="129">
        <v>5</v>
      </c>
      <c r="W506" s="129">
        <v>0</v>
      </c>
      <c r="X506" s="129">
        <v>0</v>
      </c>
      <c r="Y506" s="129">
        <v>0</v>
      </c>
      <c r="Z506" s="6" t="s">
        <v>159</v>
      </c>
      <c r="AA506" s="6" t="s">
        <v>160</v>
      </c>
      <c r="AB506" s="20" t="s">
        <v>1951</v>
      </c>
      <c r="AC506" s="20" t="s">
        <v>1274</v>
      </c>
      <c r="AD506" s="8">
        <v>31.061431640477881</v>
      </c>
      <c r="AE506" s="8">
        <v>4.7534166279222418</v>
      </c>
      <c r="AF506" s="8">
        <v>0</v>
      </c>
      <c r="AG506" s="8">
        <v>0</v>
      </c>
      <c r="AH506" s="8">
        <v>0</v>
      </c>
      <c r="AI506" s="8">
        <v>35.814848268400127</v>
      </c>
      <c r="AJ506" s="8">
        <v>35.814848268400127</v>
      </c>
    </row>
    <row r="507" spans="2:36" ht="14" customHeight="1">
      <c r="B507" s="56" t="s">
        <v>5</v>
      </c>
      <c r="C507" s="20" t="s">
        <v>40</v>
      </c>
      <c r="D507" s="20" t="s">
        <v>244</v>
      </c>
      <c r="E507" s="20" t="s">
        <v>229</v>
      </c>
      <c r="F507" s="20" t="s">
        <v>737</v>
      </c>
      <c r="G507" s="20" t="s">
        <v>169</v>
      </c>
      <c r="H507" s="7">
        <v>1</v>
      </c>
      <c r="I507" s="20" t="s">
        <v>738</v>
      </c>
      <c r="J507" s="20" t="s">
        <v>176</v>
      </c>
      <c r="K507" s="20" t="s">
        <v>1166</v>
      </c>
      <c r="L507" s="20" t="s">
        <v>157</v>
      </c>
      <c r="M507" s="20" t="s">
        <v>1166</v>
      </c>
      <c r="N507" s="20" t="s">
        <v>160</v>
      </c>
      <c r="O507" s="20"/>
      <c r="P507" s="20" t="s">
        <v>1196</v>
      </c>
      <c r="Q507" s="69" t="s">
        <v>1196</v>
      </c>
      <c r="R507" s="69" t="s">
        <v>1196</v>
      </c>
      <c r="S507" s="129">
        <v>226.34045576834708</v>
      </c>
      <c r="T507" s="129">
        <v>226.34045576834708</v>
      </c>
      <c r="U507" s="129">
        <v>0</v>
      </c>
      <c r="V507" s="129">
        <v>0</v>
      </c>
      <c r="W507" s="129">
        <v>0</v>
      </c>
      <c r="X507" s="129">
        <v>3</v>
      </c>
      <c r="Y507" s="129">
        <v>223.34045576834708</v>
      </c>
      <c r="Z507" s="6" t="s">
        <v>159</v>
      </c>
      <c r="AA507" s="6" t="s">
        <v>160</v>
      </c>
      <c r="AB507" s="20" t="s">
        <v>1951</v>
      </c>
      <c r="AC507" s="55" t="s">
        <v>1274</v>
      </c>
      <c r="AD507" s="8">
        <v>0</v>
      </c>
      <c r="AE507" s="8">
        <v>0</v>
      </c>
      <c r="AF507" s="8">
        <v>0</v>
      </c>
      <c r="AG507" s="8">
        <v>2.7954340220038025</v>
      </c>
      <c r="AH507" s="8">
        <v>208.60837103847516</v>
      </c>
      <c r="AI507" s="8">
        <v>2.7954340220038025</v>
      </c>
      <c r="AJ507" s="8">
        <v>211.40380506047896</v>
      </c>
    </row>
    <row r="508" spans="2:36" ht="14" customHeight="1">
      <c r="B508" s="56" t="s">
        <v>5</v>
      </c>
      <c r="C508" s="20" t="s">
        <v>40</v>
      </c>
      <c r="D508" s="20" t="s">
        <v>244</v>
      </c>
      <c r="E508" s="20" t="s">
        <v>229</v>
      </c>
      <c r="F508" s="20" t="s">
        <v>739</v>
      </c>
      <c r="G508" s="20" t="s">
        <v>169</v>
      </c>
      <c r="H508" s="7">
        <v>1</v>
      </c>
      <c r="I508" s="20" t="s">
        <v>740</v>
      </c>
      <c r="J508" s="20" t="s">
        <v>174</v>
      </c>
      <c r="K508" s="20" t="s">
        <v>1166</v>
      </c>
      <c r="L508" s="20" t="s">
        <v>157</v>
      </c>
      <c r="M508" s="20" t="s">
        <v>1166</v>
      </c>
      <c r="N508" s="20" t="s">
        <v>160</v>
      </c>
      <c r="O508" s="20"/>
      <c r="P508" s="20" t="s">
        <v>1196</v>
      </c>
      <c r="Q508" s="69" t="s">
        <v>1196</v>
      </c>
      <c r="R508" s="69" t="s">
        <v>1188</v>
      </c>
      <c r="S508" s="129">
        <v>228.06948678999998</v>
      </c>
      <c r="T508" s="129">
        <v>228.06948678999998</v>
      </c>
      <c r="U508" s="129">
        <v>2</v>
      </c>
      <c r="V508" s="129">
        <v>1</v>
      </c>
      <c r="W508" s="129">
        <v>5</v>
      </c>
      <c r="X508" s="129">
        <v>10</v>
      </c>
      <c r="Y508" s="129">
        <v>190.16291899999999</v>
      </c>
      <c r="Z508" s="6" t="s">
        <v>159</v>
      </c>
      <c r="AA508" s="6" t="s">
        <v>160</v>
      </c>
      <c r="AB508" s="20" t="s">
        <v>1951</v>
      </c>
      <c r="AC508" s="55" t="s">
        <v>1274</v>
      </c>
      <c r="AD508" s="8">
        <v>1.8680750902993382</v>
      </c>
      <c r="AE508" s="8">
        <v>0.95068332558444835</v>
      </c>
      <c r="AF508" s="8">
        <v>4.6590567033396706</v>
      </c>
      <c r="AG508" s="8">
        <v>9.3181134066793412</v>
      </c>
      <c r="AH508" s="8">
        <v>177.61930604125536</v>
      </c>
      <c r="AI508" s="8">
        <v>16.795928525902799</v>
      </c>
      <c r="AJ508" s="8">
        <v>194.41523456715817</v>
      </c>
    </row>
    <row r="509" spans="2:36" ht="14" customHeight="1">
      <c r="B509" s="56" t="s">
        <v>5</v>
      </c>
      <c r="C509" s="20" t="s">
        <v>40</v>
      </c>
      <c r="D509" s="20" t="s">
        <v>244</v>
      </c>
      <c r="E509" s="20" t="s">
        <v>229</v>
      </c>
      <c r="F509" s="20" t="s">
        <v>741</v>
      </c>
      <c r="G509" s="20" t="s">
        <v>169</v>
      </c>
      <c r="H509" s="7">
        <v>1</v>
      </c>
      <c r="I509" s="20" t="s">
        <v>742</v>
      </c>
      <c r="J509" s="20" t="s">
        <v>180</v>
      </c>
      <c r="K509" s="20" t="s">
        <v>1166</v>
      </c>
      <c r="L509" s="20" t="s">
        <v>157</v>
      </c>
      <c r="M509" s="20" t="s">
        <v>1166</v>
      </c>
      <c r="N509" s="20" t="s">
        <v>160</v>
      </c>
      <c r="O509" s="20"/>
      <c r="P509" s="20" t="s">
        <v>1194</v>
      </c>
      <c r="Q509" s="69" t="s">
        <v>32</v>
      </c>
      <c r="R509" s="69" t="s">
        <v>33</v>
      </c>
      <c r="S509" s="129">
        <v>39.003785000000001</v>
      </c>
      <c r="T509" s="129">
        <v>39.003785000000001</v>
      </c>
      <c r="U509" s="129">
        <v>0</v>
      </c>
      <c r="V509" s="129">
        <v>0</v>
      </c>
      <c r="W509" s="129">
        <v>4</v>
      </c>
      <c r="X509" s="129">
        <v>35.003785000000001</v>
      </c>
      <c r="Y509" s="129">
        <v>0</v>
      </c>
      <c r="Z509" s="6" t="s">
        <v>159</v>
      </c>
      <c r="AA509" s="6" t="s">
        <v>160</v>
      </c>
      <c r="AB509" s="20" t="s">
        <v>1951</v>
      </c>
      <c r="AC509" s="55" t="s">
        <v>1274</v>
      </c>
      <c r="AD509" s="8">
        <v>0</v>
      </c>
      <c r="AE509" s="8">
        <v>0</v>
      </c>
      <c r="AF509" s="8">
        <v>3.7272453626717366</v>
      </c>
      <c r="AG509" s="8">
        <v>32.616923829302124</v>
      </c>
      <c r="AH509" s="8">
        <v>0</v>
      </c>
      <c r="AI509" s="8">
        <v>36.344169191973862</v>
      </c>
      <c r="AJ509" s="8">
        <v>36.344169191973862</v>
      </c>
    </row>
    <row r="510" spans="2:36" ht="14" customHeight="1">
      <c r="B510" s="56" t="s">
        <v>5</v>
      </c>
      <c r="C510" s="20" t="s">
        <v>40</v>
      </c>
      <c r="D510" s="20" t="s">
        <v>244</v>
      </c>
      <c r="E510" s="20" t="s">
        <v>229</v>
      </c>
      <c r="F510" s="20" t="s">
        <v>743</v>
      </c>
      <c r="G510" s="20" t="s">
        <v>169</v>
      </c>
      <c r="H510" s="7">
        <v>1</v>
      </c>
      <c r="I510" s="20" t="s">
        <v>744</v>
      </c>
      <c r="J510" s="20" t="s">
        <v>180</v>
      </c>
      <c r="K510" s="20" t="s">
        <v>1166</v>
      </c>
      <c r="L510" s="20" t="s">
        <v>157</v>
      </c>
      <c r="M510" s="20" t="s">
        <v>1166</v>
      </c>
      <c r="N510" s="20" t="s">
        <v>160</v>
      </c>
      <c r="O510" s="20"/>
      <c r="P510" s="20" t="s">
        <v>1194</v>
      </c>
      <c r="Q510" s="69" t="s">
        <v>1201</v>
      </c>
      <c r="R510" s="69" t="s">
        <v>31</v>
      </c>
      <c r="S510" s="129">
        <v>40.698034999999997</v>
      </c>
      <c r="T510" s="129">
        <v>40.698034999999997</v>
      </c>
      <c r="U510" s="129">
        <v>36.698034999999997</v>
      </c>
      <c r="V510" s="129">
        <v>0</v>
      </c>
      <c r="W510" s="129">
        <v>0</v>
      </c>
      <c r="X510" s="129">
        <v>0</v>
      </c>
      <c r="Y510" s="129">
        <v>0</v>
      </c>
      <c r="Z510" s="6" t="s">
        <v>159</v>
      </c>
      <c r="AA510" s="6" t="s">
        <v>160</v>
      </c>
      <c r="AB510" s="20" t="s">
        <v>1951</v>
      </c>
      <c r="AC510" s="55" t="s">
        <v>1274</v>
      </c>
      <c r="AD510" s="8">
        <v>34.277342523216632</v>
      </c>
      <c r="AE510" s="8">
        <v>0</v>
      </c>
      <c r="AF510" s="8">
        <v>0</v>
      </c>
      <c r="AG510" s="8">
        <v>0</v>
      </c>
      <c r="AH510" s="8">
        <v>0</v>
      </c>
      <c r="AI510" s="8">
        <v>34.277342523216632</v>
      </c>
      <c r="AJ510" s="8">
        <v>34.277342523216632</v>
      </c>
    </row>
    <row r="511" spans="2:36" ht="14" customHeight="1">
      <c r="B511" s="56" t="s">
        <v>5</v>
      </c>
      <c r="C511" s="20" t="s">
        <v>40</v>
      </c>
      <c r="D511" s="20" t="s">
        <v>244</v>
      </c>
      <c r="E511" s="20" t="s">
        <v>229</v>
      </c>
      <c r="F511" s="20" t="s">
        <v>745</v>
      </c>
      <c r="G511" s="20" t="s">
        <v>169</v>
      </c>
      <c r="H511" s="7">
        <v>1</v>
      </c>
      <c r="I511" s="20" t="s">
        <v>746</v>
      </c>
      <c r="J511" s="20" t="s">
        <v>180</v>
      </c>
      <c r="K511" s="20" t="s">
        <v>1166</v>
      </c>
      <c r="L511" s="20" t="s">
        <v>157</v>
      </c>
      <c r="M511" s="20" t="s">
        <v>1166</v>
      </c>
      <c r="N511" s="20" t="s">
        <v>160</v>
      </c>
      <c r="O511" s="20"/>
      <c r="P511" s="20" t="s">
        <v>1194</v>
      </c>
      <c r="Q511" s="69" t="s">
        <v>1197</v>
      </c>
      <c r="R511" s="69" t="s">
        <v>33</v>
      </c>
      <c r="S511" s="129">
        <v>68.858367000000001</v>
      </c>
      <c r="T511" s="129">
        <v>68.858367000000001</v>
      </c>
      <c r="U511" s="129">
        <v>1</v>
      </c>
      <c r="V511" s="129">
        <v>5</v>
      </c>
      <c r="W511" s="129">
        <v>62.858367000000001</v>
      </c>
      <c r="X511" s="129">
        <v>0</v>
      </c>
      <c r="Y511" s="129">
        <v>0</v>
      </c>
      <c r="Z511" s="6" t="s">
        <v>159</v>
      </c>
      <c r="AA511" s="6" t="s">
        <v>160</v>
      </c>
      <c r="AB511" s="20" t="s">
        <v>1951</v>
      </c>
      <c r="AC511" s="20" t="s">
        <v>1274</v>
      </c>
      <c r="AD511" s="8">
        <v>0.93403754514966908</v>
      </c>
      <c r="AE511" s="8">
        <v>4.7534166279222418</v>
      </c>
      <c r="AF511" s="8">
        <v>58.57213922646703</v>
      </c>
      <c r="AG511" s="8">
        <v>0</v>
      </c>
      <c r="AH511" s="8">
        <v>0</v>
      </c>
      <c r="AI511" s="8">
        <v>64.259593399538943</v>
      </c>
      <c r="AJ511" s="8">
        <v>64.259593399538943</v>
      </c>
    </row>
    <row r="512" spans="2:36" ht="14" customHeight="1">
      <c r="B512" s="56" t="s">
        <v>5</v>
      </c>
      <c r="C512" s="20" t="s">
        <v>40</v>
      </c>
      <c r="D512" s="20" t="s">
        <v>244</v>
      </c>
      <c r="E512" s="20" t="s">
        <v>229</v>
      </c>
      <c r="F512" s="20" t="s">
        <v>747</v>
      </c>
      <c r="G512" s="20" t="s">
        <v>169</v>
      </c>
      <c r="H512" s="7">
        <v>1</v>
      </c>
      <c r="I512" s="20" t="s">
        <v>748</v>
      </c>
      <c r="J512" s="20" t="s">
        <v>180</v>
      </c>
      <c r="K512" s="20" t="s">
        <v>1166</v>
      </c>
      <c r="L512" s="20" t="s">
        <v>157</v>
      </c>
      <c r="M512" s="20" t="s">
        <v>1166</v>
      </c>
      <c r="N512" s="20" t="s">
        <v>160</v>
      </c>
      <c r="O512" s="20"/>
      <c r="P512" s="20" t="s">
        <v>1194</v>
      </c>
      <c r="Q512" s="69" t="s">
        <v>32</v>
      </c>
      <c r="R512" s="69" t="s">
        <v>33</v>
      </c>
      <c r="S512" s="129">
        <v>51.004919999999998</v>
      </c>
      <c r="T512" s="129">
        <v>51.004919999999998</v>
      </c>
      <c r="U512" s="129">
        <v>0</v>
      </c>
      <c r="V512" s="129">
        <v>1</v>
      </c>
      <c r="W512" s="129">
        <v>6</v>
      </c>
      <c r="X512" s="129">
        <v>44.004919999999998</v>
      </c>
      <c r="Y512" s="129">
        <v>0</v>
      </c>
      <c r="Z512" s="6" t="s">
        <v>159</v>
      </c>
      <c r="AA512" s="6" t="s">
        <v>160</v>
      </c>
      <c r="AB512" s="20" t="s">
        <v>1951</v>
      </c>
      <c r="AC512" s="20"/>
      <c r="AD512" s="8">
        <v>0</v>
      </c>
      <c r="AE512" s="8">
        <v>0.95068332558444835</v>
      </c>
      <c r="AF512" s="8">
        <v>5.5908680440076051</v>
      </c>
      <c r="AG512" s="8">
        <v>41.004283501185185</v>
      </c>
      <c r="AH512" s="8">
        <v>0</v>
      </c>
      <c r="AI512" s="8">
        <v>47.545834870777242</v>
      </c>
      <c r="AJ512" s="8">
        <v>47.545834870777242</v>
      </c>
    </row>
    <row r="513" spans="2:36" ht="14" customHeight="1">
      <c r="B513" s="56" t="s">
        <v>5</v>
      </c>
      <c r="C513" s="20" t="s">
        <v>40</v>
      </c>
      <c r="D513" s="20" t="s">
        <v>244</v>
      </c>
      <c r="E513" s="20" t="s">
        <v>229</v>
      </c>
      <c r="F513" s="20" t="s">
        <v>749</v>
      </c>
      <c r="G513" s="20" t="s">
        <v>169</v>
      </c>
      <c r="H513" s="7">
        <v>1</v>
      </c>
      <c r="I513" s="20" t="s">
        <v>750</v>
      </c>
      <c r="J513" s="20" t="s">
        <v>179</v>
      </c>
      <c r="K513" s="20" t="s">
        <v>1166</v>
      </c>
      <c r="L513" s="20" t="s">
        <v>157</v>
      </c>
      <c r="M513" s="20" t="s">
        <v>1166</v>
      </c>
      <c r="N513" s="20" t="s">
        <v>160</v>
      </c>
      <c r="O513" s="20"/>
      <c r="P513" s="20" t="s">
        <v>1194</v>
      </c>
      <c r="Q513" s="69" t="s">
        <v>1195</v>
      </c>
      <c r="R513" s="69" t="s">
        <v>32</v>
      </c>
      <c r="S513" s="129">
        <v>29.891622000000002</v>
      </c>
      <c r="T513" s="129">
        <v>29.891622000000002</v>
      </c>
      <c r="U513" s="129">
        <v>12.5</v>
      </c>
      <c r="V513" s="129">
        <v>16.391622000000002</v>
      </c>
      <c r="W513" s="129">
        <v>0</v>
      </c>
      <c r="X513" s="129">
        <v>0</v>
      </c>
      <c r="Y513" s="129">
        <v>0</v>
      </c>
      <c r="Z513" s="6" t="s">
        <v>159</v>
      </c>
      <c r="AA513" s="6" t="s">
        <v>160</v>
      </c>
      <c r="AB513" s="20" t="s">
        <v>1951</v>
      </c>
      <c r="AC513" s="55" t="s">
        <v>1275</v>
      </c>
      <c r="AD513" s="8">
        <v>11.675469314370863</v>
      </c>
      <c r="AE513" s="8">
        <v>15.583241714683208</v>
      </c>
      <c r="AF513" s="8">
        <v>0</v>
      </c>
      <c r="AG513" s="8">
        <v>0</v>
      </c>
      <c r="AH513" s="8">
        <v>0</v>
      </c>
      <c r="AI513" s="8">
        <v>27.258711029054069</v>
      </c>
      <c r="AJ513" s="8">
        <v>27.258711029054069</v>
      </c>
    </row>
    <row r="514" spans="2:36" ht="14" customHeight="1">
      <c r="B514" s="56" t="s">
        <v>5</v>
      </c>
      <c r="C514" s="20" t="s">
        <v>40</v>
      </c>
      <c r="D514" s="20" t="s">
        <v>244</v>
      </c>
      <c r="E514" s="20" t="s">
        <v>229</v>
      </c>
      <c r="F514" s="20" t="s">
        <v>751</v>
      </c>
      <c r="G514" s="20" t="s">
        <v>154</v>
      </c>
      <c r="H514" s="7" t="s">
        <v>752</v>
      </c>
      <c r="I514" s="20" t="s">
        <v>753</v>
      </c>
      <c r="J514" s="20" t="s">
        <v>165</v>
      </c>
      <c r="K514" s="20" t="s">
        <v>1166</v>
      </c>
      <c r="L514" s="20" t="s">
        <v>157</v>
      </c>
      <c r="M514" s="20" t="s">
        <v>1166</v>
      </c>
      <c r="N514" s="20" t="s">
        <v>160</v>
      </c>
      <c r="O514" s="20"/>
      <c r="P514" s="20" t="s">
        <v>161</v>
      </c>
      <c r="Q514" s="69" t="s">
        <v>160</v>
      </c>
      <c r="R514" s="69" t="s">
        <v>160</v>
      </c>
      <c r="S514" s="129">
        <v>156.62829300000001</v>
      </c>
      <c r="T514" s="129">
        <v>156.62829300000001</v>
      </c>
      <c r="U514" s="129">
        <v>84.1</v>
      </c>
      <c r="V514" s="129">
        <v>55.7</v>
      </c>
      <c r="W514" s="129">
        <v>2.1282930000000002</v>
      </c>
      <c r="X514" s="129">
        <v>0</v>
      </c>
      <c r="Y514" s="129">
        <v>0</v>
      </c>
      <c r="Z514" s="6" t="s">
        <v>159</v>
      </c>
      <c r="AA514" s="6" t="s">
        <v>160</v>
      </c>
      <c r="AB514" s="20" t="s">
        <v>1951</v>
      </c>
      <c r="AC514" s="20" t="s">
        <v>1276</v>
      </c>
      <c r="AD514" s="8">
        <v>78.552557547087162</v>
      </c>
      <c r="AE514" s="8">
        <v>52.953061235053774</v>
      </c>
      <c r="AF514" s="8">
        <v>1.9831675536641797</v>
      </c>
      <c r="AG514" s="8">
        <v>0</v>
      </c>
      <c r="AH514" s="8">
        <v>0</v>
      </c>
      <c r="AI514" s="8">
        <v>133.48878633580512</v>
      </c>
      <c r="AJ514" s="8">
        <v>133.48878633580512</v>
      </c>
    </row>
    <row r="515" spans="2:36" ht="14" customHeight="1">
      <c r="B515" s="56" t="s">
        <v>5</v>
      </c>
      <c r="C515" s="20" t="s">
        <v>40</v>
      </c>
      <c r="D515" s="20" t="s">
        <v>252</v>
      </c>
      <c r="E515" s="20" t="s">
        <v>229</v>
      </c>
      <c r="F515" s="20" t="s">
        <v>754</v>
      </c>
      <c r="G515" s="20" t="s">
        <v>154</v>
      </c>
      <c r="H515" s="7" t="s">
        <v>752</v>
      </c>
      <c r="I515" s="20" t="s">
        <v>755</v>
      </c>
      <c r="J515" s="20" t="s">
        <v>165</v>
      </c>
      <c r="K515" s="20" t="s">
        <v>1166</v>
      </c>
      <c r="L515" s="20" t="s">
        <v>157</v>
      </c>
      <c r="M515" s="20" t="s">
        <v>1166</v>
      </c>
      <c r="N515" s="20" t="s">
        <v>160</v>
      </c>
      <c r="O515" s="20"/>
      <c r="P515" s="20" t="s">
        <v>161</v>
      </c>
      <c r="Q515" s="69" t="s">
        <v>160</v>
      </c>
      <c r="R515" s="69" t="s">
        <v>160</v>
      </c>
      <c r="S515" s="129">
        <v>730.58672444141496</v>
      </c>
      <c r="T515" s="129">
        <v>730.58672444141496</v>
      </c>
      <c r="U515" s="129">
        <v>22.081081449200003</v>
      </c>
      <c r="V515" s="129">
        <v>59.736642176784002</v>
      </c>
      <c r="W515" s="129">
        <v>74.172307692315258</v>
      </c>
      <c r="X515" s="129">
        <v>79.334339457667056</v>
      </c>
      <c r="Y515" s="129">
        <v>480.76698292374488</v>
      </c>
      <c r="Z515" s="6" t="s">
        <v>159</v>
      </c>
      <c r="AA515" s="6" t="s">
        <v>160</v>
      </c>
      <c r="AB515" s="20" t="s">
        <v>1951</v>
      </c>
      <c r="AC515" s="20" t="s">
        <v>1278</v>
      </c>
      <c r="AD515" s="8">
        <v>20.62455911106067</v>
      </c>
      <c r="AE515" s="8">
        <v>56.790629643873238</v>
      </c>
      <c r="AF515" s="8">
        <v>69.1145974712108</v>
      </c>
      <c r="AG515" s="8">
        <v>73.924637211053721</v>
      </c>
      <c r="AH515" s="8">
        <v>449.05441251910753</v>
      </c>
      <c r="AI515" s="8">
        <v>220.45442343719844</v>
      </c>
      <c r="AJ515" s="8">
        <v>669.50883595630603</v>
      </c>
    </row>
    <row r="516" spans="2:36" ht="14" customHeight="1">
      <c r="B516" s="56" t="s">
        <v>5</v>
      </c>
      <c r="C516" s="20" t="s">
        <v>40</v>
      </c>
      <c r="D516" s="20" t="s">
        <v>252</v>
      </c>
      <c r="E516" s="20" t="s">
        <v>229</v>
      </c>
      <c r="F516" s="20" t="s">
        <v>756</v>
      </c>
      <c r="G516" s="20" t="s">
        <v>154</v>
      </c>
      <c r="H516" s="7" t="s">
        <v>155</v>
      </c>
      <c r="I516" s="20" t="s">
        <v>757</v>
      </c>
      <c r="J516" s="20" t="s">
        <v>165</v>
      </c>
      <c r="K516" s="20" t="s">
        <v>1166</v>
      </c>
      <c r="L516" s="20" t="s">
        <v>157</v>
      </c>
      <c r="M516" s="20" t="s">
        <v>1166</v>
      </c>
      <c r="N516" s="20" t="s">
        <v>160</v>
      </c>
      <c r="O516" s="20"/>
      <c r="P516" s="20"/>
      <c r="Q516" s="69" t="s">
        <v>160</v>
      </c>
      <c r="R516" s="69" t="s">
        <v>160</v>
      </c>
      <c r="S516" s="129">
        <v>72.334095009999999</v>
      </c>
      <c r="T516" s="129">
        <v>72.334095009999999</v>
      </c>
      <c r="U516" s="129">
        <v>17.907154120800001</v>
      </c>
      <c r="V516" s="129">
        <v>15.241897203216</v>
      </c>
      <c r="W516" s="129">
        <v>12.796735147280321</v>
      </c>
      <c r="X516" s="129">
        <v>10.781669850225926</v>
      </c>
      <c r="Y516" s="129">
        <v>0</v>
      </c>
      <c r="Z516" s="6" t="s">
        <v>159</v>
      </c>
      <c r="AA516" s="6" t="s">
        <v>160</v>
      </c>
      <c r="AB516" s="20" t="s">
        <v>1951</v>
      </c>
      <c r="AC516" s="55" t="s">
        <v>1279</v>
      </c>
      <c r="AD516" s="8">
        <v>16.725954275608814</v>
      </c>
      <c r="AE516" s="8">
        <v>14.49021752136969</v>
      </c>
      <c r="AF516" s="8">
        <v>11.92414293375975</v>
      </c>
      <c r="AG516" s="8">
        <v>10.046482237778065</v>
      </c>
      <c r="AH516" s="8">
        <v>0</v>
      </c>
      <c r="AI516" s="8">
        <v>53.186796968516319</v>
      </c>
      <c r="AJ516" s="8">
        <v>53.186796968516319</v>
      </c>
    </row>
    <row r="517" spans="2:36" ht="14" customHeight="1">
      <c r="B517" s="56" t="s">
        <v>5</v>
      </c>
      <c r="C517" s="20" t="s">
        <v>40</v>
      </c>
      <c r="D517" s="20" t="s">
        <v>251</v>
      </c>
      <c r="E517" s="20" t="s">
        <v>229</v>
      </c>
      <c r="F517" s="20" t="s">
        <v>758</v>
      </c>
      <c r="G517" s="20" t="s">
        <v>154</v>
      </c>
      <c r="H517" s="7" t="s">
        <v>155</v>
      </c>
      <c r="I517" s="20" t="s">
        <v>759</v>
      </c>
      <c r="J517" s="20" t="s">
        <v>165</v>
      </c>
      <c r="K517" s="20" t="s">
        <v>1166</v>
      </c>
      <c r="L517" s="20" t="s">
        <v>157</v>
      </c>
      <c r="M517" s="20" t="s">
        <v>1166</v>
      </c>
      <c r="N517" s="20" t="s">
        <v>160</v>
      </c>
      <c r="O517" s="20"/>
      <c r="P517" s="20" t="s">
        <v>161</v>
      </c>
      <c r="Q517" s="69" t="s">
        <v>160</v>
      </c>
      <c r="R517" s="69" t="s">
        <v>160</v>
      </c>
      <c r="S517" s="129">
        <v>4107.6047698675011</v>
      </c>
      <c r="T517" s="129">
        <v>4107.6047698675011</v>
      </c>
      <c r="U517" s="129">
        <v>764.87153004104277</v>
      </c>
      <c r="V517" s="129">
        <v>843.56990517467523</v>
      </c>
      <c r="W517" s="129">
        <v>888.16165280022528</v>
      </c>
      <c r="X517" s="129">
        <v>934.5294937322102</v>
      </c>
      <c r="Y517" s="129">
        <v>0</v>
      </c>
      <c r="Z517" s="6" t="s">
        <v>159</v>
      </c>
      <c r="AA517" s="6" t="s">
        <v>160</v>
      </c>
      <c r="AB517" s="20" t="s">
        <v>1951</v>
      </c>
      <c r="AC517" s="55" t="s">
        <v>160</v>
      </c>
      <c r="AD517" s="8">
        <v>714.41872627440694</v>
      </c>
      <c r="AE517" s="8">
        <v>801.96784281441796</v>
      </c>
      <c r="AF517" s="8">
        <v>827.59910042562615</v>
      </c>
      <c r="AG517" s="8">
        <v>870.8051804483365</v>
      </c>
      <c r="AH517" s="8">
        <v>0</v>
      </c>
      <c r="AI517" s="8">
        <v>3214.7908499627874</v>
      </c>
      <c r="AJ517" s="8">
        <v>3214.7908499627874</v>
      </c>
    </row>
    <row r="518" spans="2:36" ht="14" customHeight="1">
      <c r="B518" s="56" t="s">
        <v>5</v>
      </c>
      <c r="C518" s="20" t="s">
        <v>10</v>
      </c>
      <c r="D518" s="20" t="s">
        <v>385</v>
      </c>
      <c r="E518" s="20" t="s">
        <v>238</v>
      </c>
      <c r="F518" s="20" t="s">
        <v>1916</v>
      </c>
      <c r="G518" s="20" t="s">
        <v>1916</v>
      </c>
      <c r="H518" s="7">
        <v>1</v>
      </c>
      <c r="I518" s="20" t="s">
        <v>1917</v>
      </c>
      <c r="J518" s="20" t="s">
        <v>10</v>
      </c>
      <c r="K518" s="20" t="s">
        <v>1166</v>
      </c>
      <c r="L518" s="20" t="s">
        <v>157</v>
      </c>
      <c r="M518" s="20" t="s">
        <v>1169</v>
      </c>
      <c r="N518" s="20" t="s">
        <v>1228</v>
      </c>
      <c r="O518" s="20" t="s">
        <v>163</v>
      </c>
      <c r="P518" s="20" t="s">
        <v>185</v>
      </c>
      <c r="Q518" s="69" t="s">
        <v>161</v>
      </c>
      <c r="R518" s="69" t="s">
        <v>161</v>
      </c>
      <c r="S518" s="129">
        <v>15329.5</v>
      </c>
      <c r="T518" s="129">
        <v>15329.5</v>
      </c>
      <c r="U518" s="129">
        <v>651.4</v>
      </c>
      <c r="V518" s="129">
        <v>114</v>
      </c>
      <c r="W518" s="129">
        <v>13</v>
      </c>
      <c r="X518" s="129">
        <v>13</v>
      </c>
      <c r="Y518" s="129">
        <v>0</v>
      </c>
      <c r="Z518" s="6" t="s">
        <v>159</v>
      </c>
      <c r="AA518" s="6" t="s">
        <v>160</v>
      </c>
      <c r="AB518" s="20" t="s">
        <v>1952</v>
      </c>
      <c r="AC518" s="55" t="s">
        <v>160</v>
      </c>
      <c r="AD518" s="8">
        <v>608.43205691049445</v>
      </c>
      <c r="AE518" s="8">
        <v>108.37789911662711</v>
      </c>
      <c r="AF518" s="8">
        <v>12.113547428683145</v>
      </c>
      <c r="AG518" s="8">
        <v>12.113547428683145</v>
      </c>
      <c r="AH518" s="8">
        <v>0</v>
      </c>
      <c r="AI518" s="8">
        <v>741.03705088448771</v>
      </c>
      <c r="AJ518" s="8">
        <v>741.03705088448771</v>
      </c>
    </row>
    <row r="519" spans="2:36" ht="14" customHeight="1">
      <c r="B519" s="56" t="s">
        <v>109</v>
      </c>
      <c r="C519" s="20" t="s">
        <v>117</v>
      </c>
      <c r="D519" s="20" t="s">
        <v>117</v>
      </c>
      <c r="E519" s="20" t="s">
        <v>160</v>
      </c>
      <c r="F519" s="20" t="s">
        <v>1918</v>
      </c>
      <c r="G519" s="20" t="s">
        <v>154</v>
      </c>
      <c r="H519" s="7"/>
      <c r="I519" s="20" t="s">
        <v>1919</v>
      </c>
      <c r="J519" s="20" t="s">
        <v>165</v>
      </c>
      <c r="K519" s="20" t="s">
        <v>1166</v>
      </c>
      <c r="L519" s="20"/>
      <c r="M519" s="20" t="s">
        <v>1166</v>
      </c>
      <c r="N519" s="20" t="s">
        <v>160</v>
      </c>
      <c r="O519" s="20" t="s">
        <v>163</v>
      </c>
      <c r="P519" s="20" t="s">
        <v>161</v>
      </c>
      <c r="Q519" s="69" t="s">
        <v>1920</v>
      </c>
      <c r="R519" s="69" t="s">
        <v>161</v>
      </c>
      <c r="S519" s="129"/>
      <c r="T519" s="129">
        <v>3700</v>
      </c>
      <c r="U519" s="129"/>
      <c r="V519" s="129"/>
      <c r="W519" s="129"/>
      <c r="X519" s="129"/>
      <c r="Y519" s="129">
        <v>0</v>
      </c>
      <c r="Z519" s="6" t="s">
        <v>159</v>
      </c>
      <c r="AA519" s="6" t="s">
        <v>160</v>
      </c>
      <c r="AB519" s="20"/>
      <c r="AC519" s="20" t="s">
        <v>1279</v>
      </c>
      <c r="AD519" s="8">
        <v>0</v>
      </c>
      <c r="AE519" s="8">
        <v>0</v>
      </c>
      <c r="AF519" s="8">
        <v>0</v>
      </c>
      <c r="AG519" s="8">
        <v>0</v>
      </c>
      <c r="AH519" s="8">
        <v>0</v>
      </c>
      <c r="AI519" s="8">
        <v>0</v>
      </c>
      <c r="AJ519" s="8">
        <v>0</v>
      </c>
    </row>
    <row r="520" spans="2:36" ht="14" customHeight="1">
      <c r="B520" s="56" t="s">
        <v>109</v>
      </c>
      <c r="C520" s="20" t="s">
        <v>117</v>
      </c>
      <c r="D520" s="20" t="s">
        <v>117</v>
      </c>
      <c r="E520" s="20" t="s">
        <v>160</v>
      </c>
      <c r="F520" s="20" t="s">
        <v>1921</v>
      </c>
      <c r="G520" s="20" t="s">
        <v>154</v>
      </c>
      <c r="H520" s="7"/>
      <c r="I520" s="20" t="s">
        <v>1922</v>
      </c>
      <c r="J520" s="20" t="s">
        <v>165</v>
      </c>
      <c r="K520" s="20" t="s">
        <v>1166</v>
      </c>
      <c r="L520" s="20"/>
      <c r="M520" s="20" t="s">
        <v>1166</v>
      </c>
      <c r="N520" s="20" t="s">
        <v>160</v>
      </c>
      <c r="O520" s="20" t="s">
        <v>163</v>
      </c>
      <c r="P520" s="20" t="s">
        <v>161</v>
      </c>
      <c r="Q520" s="69" t="s">
        <v>1923</v>
      </c>
      <c r="R520" s="69" t="s">
        <v>161</v>
      </c>
      <c r="S520" s="129"/>
      <c r="T520" s="129">
        <v>1700</v>
      </c>
      <c r="U520" s="129"/>
      <c r="V520" s="129"/>
      <c r="W520" s="129"/>
      <c r="X520" s="129"/>
      <c r="Y520" s="129">
        <v>0</v>
      </c>
      <c r="Z520" s="6" t="s">
        <v>159</v>
      </c>
      <c r="AA520" s="6" t="s">
        <v>160</v>
      </c>
      <c r="AB520" s="20"/>
      <c r="AC520" s="55" t="s">
        <v>160</v>
      </c>
      <c r="AD520" s="8">
        <v>0</v>
      </c>
      <c r="AE520" s="8">
        <v>0</v>
      </c>
      <c r="AF520" s="8">
        <v>0</v>
      </c>
      <c r="AG520" s="8">
        <v>0</v>
      </c>
      <c r="AH520" s="8">
        <v>0</v>
      </c>
      <c r="AI520" s="8">
        <v>0</v>
      </c>
      <c r="AJ520" s="8">
        <v>0</v>
      </c>
    </row>
    <row r="521" spans="2:36" ht="14" customHeight="1">
      <c r="B521" s="56" t="s">
        <v>109</v>
      </c>
      <c r="C521" s="20" t="s">
        <v>117</v>
      </c>
      <c r="D521" s="20" t="s">
        <v>117</v>
      </c>
      <c r="E521" s="20" t="s">
        <v>160</v>
      </c>
      <c r="F521" s="20" t="s">
        <v>1924</v>
      </c>
      <c r="G521" s="20" t="s">
        <v>154</v>
      </c>
      <c r="H521" s="7"/>
      <c r="I521" s="20" t="s">
        <v>1925</v>
      </c>
      <c r="J521" s="20" t="s">
        <v>165</v>
      </c>
      <c r="K521" s="20" t="s">
        <v>1166</v>
      </c>
      <c r="L521" s="20"/>
      <c r="M521" s="20" t="s">
        <v>1166</v>
      </c>
      <c r="N521" s="20" t="s">
        <v>160</v>
      </c>
      <c r="O521" s="20" t="s">
        <v>163</v>
      </c>
      <c r="P521" s="20" t="s">
        <v>161</v>
      </c>
      <c r="Q521" s="69" t="s">
        <v>1926</v>
      </c>
      <c r="R521" s="69" t="s">
        <v>161</v>
      </c>
      <c r="S521" s="129"/>
      <c r="T521" s="129" t="s">
        <v>177</v>
      </c>
      <c r="U521" s="129">
        <v>165</v>
      </c>
      <c r="V521" s="129"/>
      <c r="W521" s="129"/>
      <c r="X521" s="129"/>
      <c r="Y521" s="129">
        <v>0</v>
      </c>
      <c r="Z521" s="6" t="s">
        <v>159</v>
      </c>
      <c r="AA521" s="6" t="s">
        <v>160</v>
      </c>
      <c r="AB521" s="20"/>
      <c r="AC521" s="55" t="s">
        <v>160</v>
      </c>
      <c r="AD521" s="8">
        <v>154.1161949496954</v>
      </c>
      <c r="AE521" s="8">
        <v>0</v>
      </c>
      <c r="AF521" s="8">
        <v>0</v>
      </c>
      <c r="AG521" s="8">
        <v>0</v>
      </c>
      <c r="AH521" s="8">
        <v>0</v>
      </c>
      <c r="AI521" s="8">
        <v>154.1161949496954</v>
      </c>
      <c r="AJ521" s="8">
        <v>154.1161949496954</v>
      </c>
    </row>
    <row r="522" spans="2:36" ht="14" customHeight="1">
      <c r="B522" s="56" t="s">
        <v>109</v>
      </c>
      <c r="C522" s="20" t="s">
        <v>117</v>
      </c>
      <c r="D522" s="20" t="s">
        <v>117</v>
      </c>
      <c r="E522" s="20" t="s">
        <v>160</v>
      </c>
      <c r="F522" s="20" t="s">
        <v>1927</v>
      </c>
      <c r="G522" s="20" t="s">
        <v>154</v>
      </c>
      <c r="H522" s="7"/>
      <c r="I522" s="20" t="s">
        <v>1928</v>
      </c>
      <c r="J522" s="20" t="s">
        <v>165</v>
      </c>
      <c r="K522" s="20" t="s">
        <v>1166</v>
      </c>
      <c r="L522" s="20"/>
      <c r="M522" s="20" t="s">
        <v>1166</v>
      </c>
      <c r="N522" s="20" t="s">
        <v>160</v>
      </c>
      <c r="O522" s="20" t="s">
        <v>163</v>
      </c>
      <c r="P522" s="20" t="s">
        <v>161</v>
      </c>
      <c r="Q522" s="68" t="s">
        <v>1920</v>
      </c>
      <c r="R522" s="68" t="s">
        <v>1920</v>
      </c>
      <c r="S522" s="129"/>
      <c r="T522" s="129" t="s">
        <v>177</v>
      </c>
      <c r="U522" s="129">
        <v>325</v>
      </c>
      <c r="V522" s="129"/>
      <c r="W522" s="129"/>
      <c r="X522" s="129"/>
      <c r="Y522" s="129">
        <v>0</v>
      </c>
      <c r="Z522" s="6" t="s">
        <v>159</v>
      </c>
      <c r="AA522" s="6" t="s">
        <v>160</v>
      </c>
      <c r="AB522" s="20"/>
      <c r="AC522" s="55" t="s">
        <v>160</v>
      </c>
      <c r="AD522" s="8">
        <v>303.56220217364245</v>
      </c>
      <c r="AE522" s="8">
        <v>0</v>
      </c>
      <c r="AF522" s="8">
        <v>0</v>
      </c>
      <c r="AG522" s="8">
        <v>0</v>
      </c>
      <c r="AH522" s="8">
        <v>0</v>
      </c>
      <c r="AI522" s="8">
        <v>303.56220217364245</v>
      </c>
      <c r="AJ522" s="8">
        <v>303.56220217364245</v>
      </c>
    </row>
    <row r="523" spans="2:36" ht="14" customHeight="1">
      <c r="B523" s="56" t="s">
        <v>109</v>
      </c>
      <c r="C523" s="20" t="s">
        <v>117</v>
      </c>
      <c r="D523" s="20" t="s">
        <v>117</v>
      </c>
      <c r="E523" s="20" t="s">
        <v>160</v>
      </c>
      <c r="F523" s="20" t="s">
        <v>1929</v>
      </c>
      <c r="G523" s="20" t="s">
        <v>154</v>
      </c>
      <c r="H523" s="7"/>
      <c r="I523" s="20" t="s">
        <v>1930</v>
      </c>
      <c r="J523" s="20" t="s">
        <v>165</v>
      </c>
      <c r="K523" s="20" t="s">
        <v>1166</v>
      </c>
      <c r="L523" s="20"/>
      <c r="M523" s="20" t="s">
        <v>1166</v>
      </c>
      <c r="N523" s="20" t="s">
        <v>160</v>
      </c>
      <c r="O523" s="20" t="s">
        <v>160</v>
      </c>
      <c r="P523" s="20" t="s">
        <v>161</v>
      </c>
      <c r="Q523" s="69" t="s">
        <v>30</v>
      </c>
      <c r="R523" s="69" t="s">
        <v>161</v>
      </c>
      <c r="S523" s="129"/>
      <c r="T523" s="129" t="s">
        <v>177</v>
      </c>
      <c r="U523" s="129">
        <v>4200</v>
      </c>
      <c r="V523" s="129"/>
      <c r="W523" s="129"/>
      <c r="X523" s="129"/>
      <c r="Y523" s="129">
        <v>0</v>
      </c>
      <c r="Z523" s="6" t="s">
        <v>159</v>
      </c>
      <c r="AA523" s="6" t="s">
        <v>160</v>
      </c>
      <c r="AB523" s="20"/>
      <c r="AC523" s="55"/>
      <c r="AD523" s="8">
        <v>3922.9576896286103</v>
      </c>
      <c r="AE523" s="8">
        <v>0</v>
      </c>
      <c r="AF523" s="8">
        <v>0</v>
      </c>
      <c r="AG523" s="8">
        <v>0</v>
      </c>
      <c r="AH523" s="8">
        <v>0</v>
      </c>
      <c r="AI523" s="8">
        <v>3922.9576896286103</v>
      </c>
      <c r="AJ523" s="8">
        <v>3922.9576896286103</v>
      </c>
    </row>
    <row r="524" spans="2:36" ht="14" customHeight="1">
      <c r="B524" s="56" t="s">
        <v>109</v>
      </c>
      <c r="C524" s="20" t="s">
        <v>20</v>
      </c>
      <c r="D524" s="20" t="s">
        <v>160</v>
      </c>
      <c r="E524" s="20" t="s">
        <v>160</v>
      </c>
      <c r="F524" s="20" t="s">
        <v>1931</v>
      </c>
      <c r="G524" s="20" t="s">
        <v>169</v>
      </c>
      <c r="H524" s="7"/>
      <c r="I524" s="20" t="s">
        <v>1932</v>
      </c>
      <c r="J524" s="20" t="s">
        <v>174</v>
      </c>
      <c r="K524" s="20" t="s">
        <v>1166</v>
      </c>
      <c r="L524" s="20"/>
      <c r="M524" s="20" t="s">
        <v>1166</v>
      </c>
      <c r="N524" s="20" t="s">
        <v>160</v>
      </c>
      <c r="O524" s="20" t="s">
        <v>160</v>
      </c>
      <c r="P524" s="20" t="s">
        <v>172</v>
      </c>
      <c r="Q524" s="69" t="s">
        <v>177</v>
      </c>
      <c r="R524" s="69" t="s">
        <v>177</v>
      </c>
      <c r="S524" s="129"/>
      <c r="T524" s="129"/>
      <c r="U524" s="129">
        <v>129</v>
      </c>
      <c r="V524" s="129"/>
      <c r="W524" s="129"/>
      <c r="X524" s="129"/>
      <c r="Y524" s="129">
        <v>0</v>
      </c>
      <c r="Z524" s="6" t="s">
        <v>159</v>
      </c>
      <c r="AA524" s="6" t="s">
        <v>160</v>
      </c>
      <c r="AB524" s="20"/>
      <c r="AC524" s="55" t="s">
        <v>1281</v>
      </c>
      <c r="AD524" s="8">
        <v>120.49084332430731</v>
      </c>
      <c r="AE524" s="8">
        <v>0</v>
      </c>
      <c r="AF524" s="8">
        <v>0</v>
      </c>
      <c r="AG524" s="8">
        <v>0</v>
      </c>
      <c r="AH524" s="8">
        <v>0</v>
      </c>
      <c r="AI524" s="8">
        <v>120.49084332430731</v>
      </c>
      <c r="AJ524" s="8">
        <v>120.49084332430731</v>
      </c>
    </row>
    <row r="525" spans="2:36" ht="14" customHeight="1">
      <c r="B525" s="56" t="s">
        <v>114</v>
      </c>
      <c r="C525" s="20" t="s">
        <v>235</v>
      </c>
      <c r="D525" s="20" t="s">
        <v>210</v>
      </c>
      <c r="E525" s="20" t="s">
        <v>1933</v>
      </c>
      <c r="F525" s="20" t="s">
        <v>1934</v>
      </c>
      <c r="G525" s="20" t="s">
        <v>154</v>
      </c>
      <c r="H525" s="7"/>
      <c r="I525" s="20" t="s">
        <v>1935</v>
      </c>
      <c r="J525" s="20" t="s">
        <v>1936</v>
      </c>
      <c r="K525" s="20" t="s">
        <v>148</v>
      </c>
      <c r="L525" s="20" t="s">
        <v>163</v>
      </c>
      <c r="M525" s="20" t="s">
        <v>148</v>
      </c>
      <c r="N525" s="20" t="s">
        <v>160</v>
      </c>
      <c r="O525" s="20" t="s">
        <v>160</v>
      </c>
      <c r="P525" s="20" t="s">
        <v>158</v>
      </c>
      <c r="Q525" s="69" t="s">
        <v>164</v>
      </c>
      <c r="R525" s="69" t="s">
        <v>177</v>
      </c>
      <c r="S525" s="129">
        <v>3082.6030000000001</v>
      </c>
      <c r="T525" s="129"/>
      <c r="U525" s="129">
        <v>792.57600000000002</v>
      </c>
      <c r="V525" s="129">
        <v>910.09299999999996</v>
      </c>
      <c r="W525" s="129">
        <v>732.351</v>
      </c>
      <c r="X525" s="129">
        <v>647.58299999999997</v>
      </c>
      <c r="Y525" s="129">
        <v>0</v>
      </c>
      <c r="Z525" s="6" t="s">
        <v>166</v>
      </c>
      <c r="AA525" s="6" t="s">
        <v>29</v>
      </c>
      <c r="AB525" s="20"/>
      <c r="AC525" s="20" t="s">
        <v>379</v>
      </c>
      <c r="AD525" s="8">
        <v>740.29574138454416</v>
      </c>
      <c r="AE525" s="8">
        <v>850.06103157789778</v>
      </c>
      <c r="AF525" s="8">
        <v>684.04333022790524</v>
      </c>
      <c r="AG525" s="8">
        <v>604.86683560065808</v>
      </c>
      <c r="AH525" s="8">
        <v>0</v>
      </c>
      <c r="AI525" s="8">
        <v>2879.2669387910055</v>
      </c>
      <c r="AJ525" s="8">
        <v>2879.2669387910055</v>
      </c>
    </row>
    <row r="526" spans="2:36" ht="14" customHeight="1">
      <c r="B526" s="56" t="s">
        <v>114</v>
      </c>
      <c r="C526" s="20" t="s">
        <v>235</v>
      </c>
      <c r="D526" s="20" t="s">
        <v>210</v>
      </c>
      <c r="E526" s="20" t="s">
        <v>1933</v>
      </c>
      <c r="F526" s="20" t="s">
        <v>1937</v>
      </c>
      <c r="G526" s="20" t="s">
        <v>154</v>
      </c>
      <c r="H526" s="7"/>
      <c r="I526" s="20" t="s">
        <v>1938</v>
      </c>
      <c r="J526" s="20" t="s">
        <v>1936</v>
      </c>
      <c r="K526" s="20" t="s">
        <v>148</v>
      </c>
      <c r="L526" s="20" t="s">
        <v>163</v>
      </c>
      <c r="M526" s="20" t="s">
        <v>148</v>
      </c>
      <c r="N526" s="20" t="s">
        <v>160</v>
      </c>
      <c r="O526" s="20" t="s">
        <v>160</v>
      </c>
      <c r="P526" s="20" t="s">
        <v>158</v>
      </c>
      <c r="Q526" s="69" t="s">
        <v>164</v>
      </c>
      <c r="R526" s="69" t="s">
        <v>177</v>
      </c>
      <c r="S526" s="129">
        <v>650.89</v>
      </c>
      <c r="T526" s="129"/>
      <c r="U526" s="129">
        <v>199.05600000000001</v>
      </c>
      <c r="V526" s="129">
        <v>201.887</v>
      </c>
      <c r="W526" s="129">
        <v>135.453</v>
      </c>
      <c r="X526" s="129">
        <v>114.494</v>
      </c>
      <c r="Y526" s="129">
        <v>0</v>
      </c>
      <c r="Z526" s="6" t="s">
        <v>166</v>
      </c>
      <c r="AA526" s="6" t="s">
        <v>29</v>
      </c>
      <c r="AB526" s="20"/>
      <c r="AC526" s="55" t="s">
        <v>1283</v>
      </c>
      <c r="AD526" s="8">
        <v>185.92577758731255</v>
      </c>
      <c r="AE526" s="8">
        <v>188.57003787763125</v>
      </c>
      <c r="AF526" s="8">
        <v>126.51818760315813</v>
      </c>
      <c r="AG526" s="8">
        <v>106.94169469436621</v>
      </c>
      <c r="AH526" s="8">
        <v>0</v>
      </c>
      <c r="AI526" s="8">
        <v>607.95569776246816</v>
      </c>
      <c r="AJ526" s="8">
        <v>607.95569776246816</v>
      </c>
    </row>
    <row r="527" spans="2:36" ht="14" customHeight="1">
      <c r="B527" s="56" t="s">
        <v>114</v>
      </c>
      <c r="C527" s="20" t="s">
        <v>235</v>
      </c>
      <c r="D527" s="20" t="s">
        <v>210</v>
      </c>
      <c r="E527" s="20" t="s">
        <v>1933</v>
      </c>
      <c r="F527" s="20" t="s">
        <v>1939</v>
      </c>
      <c r="G527" s="20" t="s">
        <v>154</v>
      </c>
      <c r="H527" s="7"/>
      <c r="I527" s="20" t="s">
        <v>1940</v>
      </c>
      <c r="J527" s="20" t="s">
        <v>1936</v>
      </c>
      <c r="K527" s="20" t="s">
        <v>148</v>
      </c>
      <c r="L527" s="20" t="s">
        <v>163</v>
      </c>
      <c r="M527" s="20" t="s">
        <v>148</v>
      </c>
      <c r="N527" s="20" t="s">
        <v>160</v>
      </c>
      <c r="O527" s="20" t="s">
        <v>160</v>
      </c>
      <c r="P527" s="20" t="s">
        <v>158</v>
      </c>
      <c r="Q527" s="69" t="s">
        <v>164</v>
      </c>
      <c r="R527" s="69" t="s">
        <v>177</v>
      </c>
      <c r="S527" s="129">
        <v>1077.5440000000001</v>
      </c>
      <c r="T527" s="129"/>
      <c r="U527" s="129">
        <v>270.59399999999999</v>
      </c>
      <c r="V527" s="129">
        <v>307.39400000000001</v>
      </c>
      <c r="W527" s="129">
        <v>248.977</v>
      </c>
      <c r="X527" s="129">
        <v>250.57900000000001</v>
      </c>
      <c r="Y527" s="129">
        <v>0</v>
      </c>
      <c r="Z527" s="6" t="s">
        <v>166</v>
      </c>
      <c r="AA527" s="6" t="s">
        <v>29</v>
      </c>
      <c r="AB527" s="20"/>
      <c r="AC527" s="55" t="s">
        <v>379</v>
      </c>
      <c r="AD527" s="8">
        <v>252.74495549222954</v>
      </c>
      <c r="AE527" s="8">
        <v>287.11753715373737</v>
      </c>
      <c r="AF527" s="8">
        <v>232.55386587872917</v>
      </c>
      <c r="AG527" s="8">
        <v>234.05019402605893</v>
      </c>
      <c r="AH527" s="8">
        <v>0</v>
      </c>
      <c r="AI527" s="8">
        <v>1006.4665525507551</v>
      </c>
      <c r="AJ527" s="8">
        <v>1006.4665525507551</v>
      </c>
    </row>
    <row r="528" spans="2:36" ht="14" customHeight="1">
      <c r="B528" s="56" t="s">
        <v>114</v>
      </c>
      <c r="C528" s="20" t="s">
        <v>235</v>
      </c>
      <c r="D528" s="20" t="s">
        <v>210</v>
      </c>
      <c r="E528" s="20" t="s">
        <v>1933</v>
      </c>
      <c r="F528" s="20" t="s">
        <v>1941</v>
      </c>
      <c r="G528" s="20" t="s">
        <v>154</v>
      </c>
      <c r="H528" s="7"/>
      <c r="I528" s="20" t="s">
        <v>1942</v>
      </c>
      <c r="J528" s="20" t="s">
        <v>1936</v>
      </c>
      <c r="K528" s="20" t="s">
        <v>148</v>
      </c>
      <c r="L528" s="20" t="s">
        <v>163</v>
      </c>
      <c r="M528" s="20" t="s">
        <v>148</v>
      </c>
      <c r="N528" s="20" t="s">
        <v>160</v>
      </c>
      <c r="O528" s="20" t="s">
        <v>160</v>
      </c>
      <c r="P528" s="20" t="s">
        <v>177</v>
      </c>
      <c r="Q528" s="69" t="s">
        <v>177</v>
      </c>
      <c r="R528" s="69" t="s">
        <v>177</v>
      </c>
      <c r="S528" s="129">
        <v>1652.087</v>
      </c>
      <c r="T528" s="129"/>
      <c r="U528" s="129">
        <v>83.974999999999994</v>
      </c>
      <c r="V528" s="129">
        <v>168.46</v>
      </c>
      <c r="W528" s="129">
        <v>491.63799999999998</v>
      </c>
      <c r="X528" s="129">
        <v>908.01400000000001</v>
      </c>
      <c r="Y528" s="129">
        <v>0</v>
      </c>
      <c r="Z528" s="6" t="s">
        <v>166</v>
      </c>
      <c r="AA528" s="6" t="s">
        <v>29</v>
      </c>
      <c r="AB528" s="20"/>
      <c r="AC528" s="55"/>
      <c r="AD528" s="8">
        <v>78.435802853943457</v>
      </c>
      <c r="AE528" s="8">
        <v>157.34796485591326</v>
      </c>
      <c r="AF528" s="8">
        <v>459.20835062229298</v>
      </c>
      <c r="AG528" s="8">
        <v>848.11916752153161</v>
      </c>
      <c r="AH528" s="8">
        <v>0</v>
      </c>
      <c r="AI528" s="8">
        <v>1543.1112858536812</v>
      </c>
      <c r="AJ528" s="8">
        <v>1543.1112858536812</v>
      </c>
    </row>
    <row r="529" spans="2:36" ht="14" customHeight="1">
      <c r="B529" s="56" t="s">
        <v>1</v>
      </c>
      <c r="C529" s="20" t="s">
        <v>13</v>
      </c>
      <c r="D529" s="20" t="s">
        <v>210</v>
      </c>
      <c r="E529" s="20" t="s">
        <v>1943</v>
      </c>
      <c r="F529" s="20" t="s">
        <v>1944</v>
      </c>
      <c r="G529" s="20" t="s">
        <v>154</v>
      </c>
      <c r="H529" s="7" t="s">
        <v>155</v>
      </c>
      <c r="I529" s="20" t="s">
        <v>1945</v>
      </c>
      <c r="J529" s="20" t="s">
        <v>156</v>
      </c>
      <c r="K529" s="20" t="s">
        <v>148</v>
      </c>
      <c r="L529" s="20" t="s">
        <v>157</v>
      </c>
      <c r="M529" s="20" t="s">
        <v>148</v>
      </c>
      <c r="N529" s="20" t="s">
        <v>163</v>
      </c>
      <c r="O529" s="20" t="s">
        <v>160</v>
      </c>
      <c r="P529" s="20" t="s">
        <v>158</v>
      </c>
      <c r="Q529" s="69" t="s">
        <v>155</v>
      </c>
      <c r="R529" s="69">
        <v>2025</v>
      </c>
      <c r="S529" s="129">
        <v>4278.2664585980574</v>
      </c>
      <c r="T529" s="129">
        <v>0</v>
      </c>
      <c r="U529" s="129">
        <v>668.59719771227617</v>
      </c>
      <c r="V529" s="129">
        <v>830.40891305460832</v>
      </c>
      <c r="W529" s="129">
        <v>859.4207304294265</v>
      </c>
      <c r="X529" s="129">
        <v>751.82669728291864</v>
      </c>
      <c r="Y529" s="129">
        <v>720.38165082318517</v>
      </c>
      <c r="Z529" s="6" t="s">
        <v>159</v>
      </c>
      <c r="AA529" s="6" t="s">
        <v>160</v>
      </c>
      <c r="AB529" s="20"/>
      <c r="AC529" s="55"/>
      <c r="AD529" s="8">
        <v>624.49488524512242</v>
      </c>
      <c r="AE529" s="8">
        <v>789.45590705772202</v>
      </c>
      <c r="AF529" s="8">
        <v>800.81798301925915</v>
      </c>
      <c r="AG529" s="8">
        <v>700.56064274514154</v>
      </c>
      <c r="AH529" s="8">
        <v>646.29244271629204</v>
      </c>
      <c r="AI529" s="8">
        <v>2915.3294180672451</v>
      </c>
      <c r="AJ529" s="8">
        <v>3561.6218607835372</v>
      </c>
    </row>
    <row r="530" spans="2:36" hidden="1">
      <c r="S530" s="126"/>
      <c r="T530" s="126"/>
    </row>
    <row r="531" spans="2:36" hidden="1">
      <c r="S531" s="126"/>
      <c r="T531" s="126"/>
    </row>
    <row r="532" spans="2:36" hidden="1">
      <c r="S532" s="126"/>
      <c r="T532" s="126"/>
    </row>
    <row r="533" spans="2:36" hidden="1">
      <c r="J533" s="128"/>
      <c r="S533" s="126"/>
      <c r="T533" s="126"/>
    </row>
    <row r="534" spans="2:36" hidden="1">
      <c r="S534" s="126"/>
      <c r="T534" s="126"/>
    </row>
    <row r="535" spans="2:36" hidden="1">
      <c r="S535" s="126"/>
      <c r="T535" s="126"/>
    </row>
    <row r="536" spans="2:36" hidden="1">
      <c r="S536" s="126"/>
      <c r="T536" s="126"/>
    </row>
    <row r="537" spans="2:36" hidden="1">
      <c r="S537" s="126"/>
      <c r="T537" s="126"/>
    </row>
    <row r="538" spans="2:36" hidden="1">
      <c r="S538" s="126"/>
      <c r="T538" s="126"/>
    </row>
    <row r="539" spans="2:36" hidden="1">
      <c r="S539" s="126"/>
      <c r="T539" s="126"/>
    </row>
    <row r="540" spans="2:36" hidden="1">
      <c r="S540" s="126"/>
      <c r="T540" s="126"/>
      <c r="AI540" s="128"/>
    </row>
    <row r="541" spans="2:36" hidden="1">
      <c r="S541" s="126"/>
      <c r="T541" s="126"/>
      <c r="AI541" t="s">
        <v>427</v>
      </c>
    </row>
    <row r="542" spans="2:36" hidden="1">
      <c r="S542" s="126"/>
      <c r="T542" s="126"/>
    </row>
    <row r="543" spans="2:36" hidden="1">
      <c r="S543" s="126"/>
      <c r="T543" s="126"/>
    </row>
  </sheetData>
  <sortState xmlns:xlrd2="http://schemas.microsoft.com/office/spreadsheetml/2017/richdata2" ref="B2:AM730">
    <sortCondition ref="B2:B730"/>
    <sortCondition ref="C2:C730"/>
    <sortCondition ref="D2:D730"/>
    <sortCondition ref="F2:F730"/>
  </sortState>
  <phoneticPr fontId="31" type="noConversion"/>
  <conditionalFormatting sqref="AC3 AB6:AC45 AB4:AC4 AB2:AC2 J135:L136 I137:L138 H135:H138 H156:J157 B158:J171 K156:L171 K327:L363 H385:J391 H139:L140 H375:L384 K385:L393 K394:K414 L394:L435 B376:D414 AB376 AB495:AC498 AB494 AB500:AC514 AB499 AB516:AC529 AB515 AB377:AC493 V341:AB341 H370:W374 M375:W377 X370:AA373 V327:Z327 V328:AC340 V342:AC346 AB347:AC375 V347:AA363 H364:AA369 X374:Z377 AA374:AA402 AA431:AA436 M310:O363 AA310:AC327 H47:K53 H46:AC46 B46:G53 B61:L116 H117:L134 B117:G157 B172:L195 H307:AC308 H310:L315 B307:G315 B316:L326 B327:J341 H342:J363 B342:G375 E376:G391 E392:J414 B415:K432 B433:F436 H433:K435 C437:F455 G433:G455 M156:AC195 H309:O309 Q309:AC309 Q310:Z312 P309:P312 M378:Z389 Q404:AA414 M394:P414 H436:Z436 H437:AA455 B2:AA45 P313:Z326 M431:Z435 M415:AA430 M47:AC140 B54:K60 L47:L60 H141:AC155 B196:AC306 P327:U363 Q394:S403 U403:AA403 M390:S393 U390:Z402 T390:T403 C456:AA529">
    <cfRule type="expression" dxfId="16" priority="30">
      <formula>MOD(ROW(),2)=0</formula>
    </cfRule>
  </conditionalFormatting>
  <conditionalFormatting sqref="AB3">
    <cfRule type="expression" dxfId="15" priority="29">
      <formula>MOD(ROW(),2)=0</formula>
    </cfRule>
  </conditionalFormatting>
  <conditionalFormatting sqref="AB5">
    <cfRule type="expression" dxfId="14" priority="28">
      <formula>MOD(ROW(),2)=0</formula>
    </cfRule>
  </conditionalFormatting>
  <conditionalFormatting sqref="AC5">
    <cfRule type="expression" dxfId="13" priority="27">
      <formula>MOD(ROW(),2)=0</formula>
    </cfRule>
  </conditionalFormatting>
  <conditionalFormatting sqref="I136">
    <cfRule type="expression" dxfId="12" priority="11">
      <formula>MOD(ROW(),2)=0</formula>
    </cfRule>
  </conditionalFormatting>
  <conditionalFormatting sqref="I135">
    <cfRule type="expression" dxfId="11" priority="10">
      <formula>MOD(ROW(),2)=0</formula>
    </cfRule>
  </conditionalFormatting>
  <conditionalFormatting sqref="AC341 AC376 AC494">
    <cfRule type="expression" dxfId="10" priority="7">
      <formula>MOD(ROW(),2)=0</formula>
    </cfRule>
  </conditionalFormatting>
  <conditionalFormatting sqref="AC499 AC515">
    <cfRule type="expression" dxfId="9" priority="6">
      <formula>MOD(ROW(),2)=0</formula>
    </cfRule>
  </conditionalFormatting>
  <conditionalFormatting sqref="B437:B529">
    <cfRule type="expression" dxfId="8" priority="1">
      <formula>MOD(ROW(),2)=0</formula>
    </cfRule>
  </conditionalFormatting>
  <pageMargins left="0.70000000000000007" right="0.70000000000000007" top="0.75000000000000011" bottom="0.75000000000000011" header="0.30000000000000004" footer="0.30000000000000004"/>
  <pageSetup paperSize="9" scale="54" orientation="landscape"/>
  <colBreaks count="1" manualBreakCount="1">
    <brk id="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E419"/>
  <sheetViews>
    <sheetView tabSelected="1" topLeftCell="N1" zoomScale="85" zoomScaleNormal="85" workbookViewId="0">
      <pane ySplit="1" topLeftCell="A2" activePane="bottomLeft" state="frozen"/>
      <selection pane="bottomLeft" activeCell="E100" sqref="E100"/>
    </sheetView>
  </sheetViews>
  <sheetFormatPr baseColWidth="10" defaultColWidth="0" defaultRowHeight="15" zeroHeight="1"/>
  <cols>
    <col min="1" max="1" width="16.6640625" customWidth="1"/>
    <col min="2" max="3" width="22.1640625" customWidth="1"/>
    <col min="4" max="4" width="16.6640625" customWidth="1"/>
    <col min="5" max="5" width="29.6640625" customWidth="1"/>
    <col min="6" max="6" width="11.6640625" customWidth="1"/>
    <col min="7" max="7" width="29.33203125" customWidth="1"/>
    <col min="8" max="10" width="16.33203125" customWidth="1"/>
    <col min="11" max="16" width="29.5" customWidth="1"/>
    <col min="17" max="21" width="14.5" customWidth="1"/>
    <col min="22" max="22" width="24.33203125" customWidth="1"/>
    <col min="23" max="23" width="37.33203125" customWidth="1"/>
    <col min="24" max="31" width="0" hidden="1" customWidth="1"/>
    <col min="32" max="16384" width="8.6640625" hidden="1"/>
  </cols>
  <sheetData>
    <row r="1" spans="1:23" ht="64">
      <c r="A1" s="131" t="s">
        <v>0</v>
      </c>
      <c r="B1" s="131" t="s">
        <v>126</v>
      </c>
      <c r="C1" s="131" t="s">
        <v>127</v>
      </c>
      <c r="D1" s="131" t="s">
        <v>128</v>
      </c>
      <c r="E1" s="131" t="s">
        <v>129</v>
      </c>
      <c r="F1" s="131" t="s">
        <v>130</v>
      </c>
      <c r="G1" s="131" t="s">
        <v>132</v>
      </c>
      <c r="H1" s="131" t="s">
        <v>1292</v>
      </c>
      <c r="I1" s="131" t="s">
        <v>1293</v>
      </c>
      <c r="J1" s="138" t="s">
        <v>1350</v>
      </c>
      <c r="K1" s="131" t="s">
        <v>1294</v>
      </c>
      <c r="L1" s="131" t="s">
        <v>1295</v>
      </c>
      <c r="M1" s="131" t="s">
        <v>1296</v>
      </c>
      <c r="N1" s="131" t="s">
        <v>1297</v>
      </c>
      <c r="O1" s="138" t="s">
        <v>1314</v>
      </c>
      <c r="P1" s="138" t="s">
        <v>1351</v>
      </c>
      <c r="Q1" s="131" t="s">
        <v>1298</v>
      </c>
      <c r="R1" s="138" t="s">
        <v>1353</v>
      </c>
      <c r="S1" s="131" t="s">
        <v>1299</v>
      </c>
      <c r="T1" s="131" t="s">
        <v>1300</v>
      </c>
      <c r="U1" s="138" t="s">
        <v>1352</v>
      </c>
      <c r="V1" s="131" t="s">
        <v>143</v>
      </c>
      <c r="W1" s="131" t="s">
        <v>144</v>
      </c>
    </row>
    <row r="2" spans="1:23">
      <c r="A2" s="132" t="s">
        <v>5</v>
      </c>
      <c r="B2" s="133" t="s">
        <v>1354</v>
      </c>
      <c r="C2" s="133" t="s">
        <v>160</v>
      </c>
      <c r="D2" s="133" t="s">
        <v>1355</v>
      </c>
      <c r="E2" s="133" t="s">
        <v>1356</v>
      </c>
      <c r="F2" s="133" t="s">
        <v>154</v>
      </c>
      <c r="G2" s="134" t="s">
        <v>1357</v>
      </c>
      <c r="H2" s="134" t="s">
        <v>156</v>
      </c>
      <c r="I2" s="135" t="s">
        <v>158</v>
      </c>
      <c r="J2" s="135" t="s">
        <v>1358</v>
      </c>
      <c r="K2" s="135" t="s">
        <v>1359</v>
      </c>
      <c r="L2" s="135" t="s">
        <v>1360</v>
      </c>
      <c r="M2" s="136" t="s">
        <v>1360</v>
      </c>
      <c r="N2" s="136" t="s">
        <v>1349</v>
      </c>
      <c r="O2" s="136" t="s">
        <v>157</v>
      </c>
      <c r="P2" s="136" t="s">
        <v>160</v>
      </c>
      <c r="Q2" s="136" t="s">
        <v>174</v>
      </c>
      <c r="R2" s="136" t="s">
        <v>163</v>
      </c>
      <c r="S2" s="137" t="s">
        <v>1307</v>
      </c>
      <c r="T2" s="137" t="s">
        <v>177</v>
      </c>
      <c r="U2" s="141">
        <v>36000000</v>
      </c>
      <c r="V2" s="136" t="s">
        <v>2052</v>
      </c>
      <c r="W2" s="136" t="s">
        <v>2052</v>
      </c>
    </row>
    <row r="3" spans="1:23">
      <c r="A3" s="132" t="s">
        <v>5</v>
      </c>
      <c r="B3" s="133" t="s">
        <v>1354</v>
      </c>
      <c r="C3" s="133" t="s">
        <v>160</v>
      </c>
      <c r="D3" s="133" t="s">
        <v>1355</v>
      </c>
      <c r="E3" s="133" t="s">
        <v>1361</v>
      </c>
      <c r="F3" s="133" t="s">
        <v>154</v>
      </c>
      <c r="G3" s="134" t="s">
        <v>1362</v>
      </c>
      <c r="H3" s="134" t="s">
        <v>178</v>
      </c>
      <c r="I3" s="135" t="s">
        <v>158</v>
      </c>
      <c r="J3" s="135" t="s">
        <v>1358</v>
      </c>
      <c r="K3" s="135" t="s">
        <v>1363</v>
      </c>
      <c r="L3" s="135" t="s">
        <v>1364</v>
      </c>
      <c r="M3" s="136" t="s">
        <v>1364</v>
      </c>
      <c r="N3" s="136" t="s">
        <v>1308</v>
      </c>
      <c r="O3" s="136" t="s">
        <v>157</v>
      </c>
      <c r="P3" s="136" t="s">
        <v>160</v>
      </c>
      <c r="Q3" s="136" t="s">
        <v>174</v>
      </c>
      <c r="R3" s="136" t="s">
        <v>163</v>
      </c>
      <c r="S3" s="137" t="s">
        <v>1312</v>
      </c>
      <c r="T3" s="137" t="s">
        <v>1365</v>
      </c>
      <c r="U3" s="141">
        <v>9000000</v>
      </c>
      <c r="V3" s="136" t="s">
        <v>2053</v>
      </c>
      <c r="W3" s="136" t="s">
        <v>2053</v>
      </c>
    </row>
    <row r="4" spans="1:23">
      <c r="A4" s="132" t="s">
        <v>5</v>
      </c>
      <c r="B4" s="133" t="s">
        <v>12</v>
      </c>
      <c r="C4" s="133" t="s">
        <v>8</v>
      </c>
      <c r="D4" s="133" t="s">
        <v>160</v>
      </c>
      <c r="E4" s="133" t="s">
        <v>1366</v>
      </c>
      <c r="F4" s="133" t="s">
        <v>154</v>
      </c>
      <c r="G4" s="134" t="s">
        <v>1367</v>
      </c>
      <c r="H4" s="134" t="s">
        <v>165</v>
      </c>
      <c r="I4" s="135" t="s">
        <v>185</v>
      </c>
      <c r="J4" s="135" t="s">
        <v>1368</v>
      </c>
      <c r="K4" s="135" t="s">
        <v>1369</v>
      </c>
      <c r="L4" s="135" t="s">
        <v>1370</v>
      </c>
      <c r="M4" s="136" t="s">
        <v>1371</v>
      </c>
      <c r="N4" s="136" t="s">
        <v>177</v>
      </c>
      <c r="O4" s="136" t="s">
        <v>160</v>
      </c>
      <c r="P4" s="136" t="s">
        <v>177</v>
      </c>
      <c r="Q4" s="136" t="s">
        <v>156</v>
      </c>
      <c r="R4" s="136" t="s">
        <v>160</v>
      </c>
      <c r="S4" s="137" t="s">
        <v>177</v>
      </c>
      <c r="T4" s="137" t="s">
        <v>177</v>
      </c>
      <c r="U4" s="141" t="s">
        <v>1372</v>
      </c>
      <c r="V4" s="136" t="s">
        <v>2054</v>
      </c>
      <c r="W4" s="136"/>
    </row>
    <row r="5" spans="1:23">
      <c r="A5" s="132" t="s">
        <v>5</v>
      </c>
      <c r="B5" s="133" t="s">
        <v>12</v>
      </c>
      <c r="C5" s="133" t="s">
        <v>8</v>
      </c>
      <c r="D5" s="133" t="s">
        <v>160</v>
      </c>
      <c r="E5" s="133" t="s">
        <v>1366</v>
      </c>
      <c r="F5" s="133" t="s">
        <v>154</v>
      </c>
      <c r="G5" s="134" t="s">
        <v>1367</v>
      </c>
      <c r="H5" s="134" t="s">
        <v>165</v>
      </c>
      <c r="I5" s="135" t="s">
        <v>185</v>
      </c>
      <c r="J5" s="135" t="s">
        <v>1368</v>
      </c>
      <c r="K5" s="135" t="s">
        <v>1369</v>
      </c>
      <c r="L5" s="135" t="s">
        <v>1373</v>
      </c>
      <c r="M5" s="136" t="s">
        <v>1374</v>
      </c>
      <c r="N5" s="136" t="s">
        <v>1375</v>
      </c>
      <c r="O5" s="136" t="s">
        <v>157</v>
      </c>
      <c r="P5" s="136" t="s">
        <v>160</v>
      </c>
      <c r="Q5" s="136" t="s">
        <v>156</v>
      </c>
      <c r="R5" s="136" t="s">
        <v>160</v>
      </c>
      <c r="S5" s="137" t="s">
        <v>177</v>
      </c>
      <c r="T5" s="137" t="s">
        <v>177</v>
      </c>
      <c r="U5" s="141">
        <v>100000000</v>
      </c>
      <c r="V5" s="136" t="s">
        <v>2054</v>
      </c>
      <c r="W5" s="136"/>
    </row>
    <row r="6" spans="1:23">
      <c r="A6" s="132" t="s">
        <v>5</v>
      </c>
      <c r="B6" s="133" t="s">
        <v>12</v>
      </c>
      <c r="C6" s="133" t="s">
        <v>8</v>
      </c>
      <c r="D6" s="133" t="s">
        <v>160</v>
      </c>
      <c r="E6" s="133" t="s">
        <v>1366</v>
      </c>
      <c r="F6" s="133" t="s">
        <v>154</v>
      </c>
      <c r="G6" s="134" t="s">
        <v>1367</v>
      </c>
      <c r="H6" s="134" t="s">
        <v>165</v>
      </c>
      <c r="I6" s="135" t="s">
        <v>185</v>
      </c>
      <c r="J6" s="135" t="s">
        <v>1368</v>
      </c>
      <c r="K6" s="135" t="s">
        <v>1369</v>
      </c>
      <c r="L6" s="135" t="s">
        <v>1376</v>
      </c>
      <c r="M6" s="136" t="s">
        <v>1377</v>
      </c>
      <c r="N6" s="136" t="s">
        <v>177</v>
      </c>
      <c r="O6" s="136" t="s">
        <v>160</v>
      </c>
      <c r="P6" s="136" t="s">
        <v>177</v>
      </c>
      <c r="Q6" s="136" t="s">
        <v>156</v>
      </c>
      <c r="R6" s="136" t="s">
        <v>160</v>
      </c>
      <c r="S6" s="137" t="s">
        <v>177</v>
      </c>
      <c r="T6" s="137" t="s">
        <v>177</v>
      </c>
      <c r="U6" s="141">
        <v>6000000</v>
      </c>
      <c r="V6" s="136" t="s">
        <v>2054</v>
      </c>
      <c r="W6" s="136"/>
    </row>
    <row r="7" spans="1:23">
      <c r="A7" s="132" t="s">
        <v>5</v>
      </c>
      <c r="B7" s="133" t="s">
        <v>12</v>
      </c>
      <c r="C7" s="133" t="s">
        <v>8</v>
      </c>
      <c r="D7" s="133" t="s">
        <v>160</v>
      </c>
      <c r="E7" s="133" t="s">
        <v>1366</v>
      </c>
      <c r="F7" s="133" t="s">
        <v>154</v>
      </c>
      <c r="G7" s="134" t="s">
        <v>1367</v>
      </c>
      <c r="H7" s="134" t="s">
        <v>165</v>
      </c>
      <c r="I7" s="135" t="s">
        <v>185</v>
      </c>
      <c r="J7" s="135" t="s">
        <v>1368</v>
      </c>
      <c r="K7" s="135" t="s">
        <v>1378</v>
      </c>
      <c r="L7" s="135" t="s">
        <v>1379</v>
      </c>
      <c r="M7" s="136" t="s">
        <v>1380</v>
      </c>
      <c r="N7" s="136" t="s">
        <v>1375</v>
      </c>
      <c r="O7" s="136" t="s">
        <v>157</v>
      </c>
      <c r="P7" s="136" t="s">
        <v>160</v>
      </c>
      <c r="Q7" s="136" t="s">
        <v>156</v>
      </c>
      <c r="R7" s="136" t="s">
        <v>160</v>
      </c>
      <c r="S7" s="137" t="s">
        <v>177</v>
      </c>
      <c r="T7" s="137" t="s">
        <v>177</v>
      </c>
      <c r="U7" s="141">
        <v>21093900</v>
      </c>
      <c r="V7" s="136" t="s">
        <v>2054</v>
      </c>
      <c r="W7" s="136"/>
    </row>
    <row r="8" spans="1:23">
      <c r="A8" s="132" t="s">
        <v>5</v>
      </c>
      <c r="B8" s="133" t="s">
        <v>12</v>
      </c>
      <c r="C8" s="133" t="s">
        <v>8</v>
      </c>
      <c r="D8" s="133" t="s">
        <v>160</v>
      </c>
      <c r="E8" s="133" t="s">
        <v>1366</v>
      </c>
      <c r="F8" s="133" t="s">
        <v>154</v>
      </c>
      <c r="G8" s="134" t="s">
        <v>1367</v>
      </c>
      <c r="H8" s="134" t="s">
        <v>165</v>
      </c>
      <c r="I8" s="135" t="s">
        <v>185</v>
      </c>
      <c r="J8" s="135" t="s">
        <v>1368</v>
      </c>
      <c r="K8" s="135" t="s">
        <v>1363</v>
      </c>
      <c r="L8" s="135" t="s">
        <v>1381</v>
      </c>
      <c r="M8" s="136" t="s">
        <v>1382</v>
      </c>
      <c r="N8" s="136" t="s">
        <v>1383</v>
      </c>
      <c r="O8" s="136" t="s">
        <v>163</v>
      </c>
      <c r="P8" s="136" t="s">
        <v>1384</v>
      </c>
      <c r="Q8" s="136" t="s">
        <v>156</v>
      </c>
      <c r="R8" s="136" t="s">
        <v>160</v>
      </c>
      <c r="S8" s="137" t="s">
        <v>160</v>
      </c>
      <c r="T8" s="137" t="s">
        <v>1315</v>
      </c>
      <c r="U8" s="141">
        <v>10295500</v>
      </c>
      <c r="V8" s="136" t="s">
        <v>2054</v>
      </c>
      <c r="W8" s="136"/>
    </row>
    <row r="9" spans="1:23">
      <c r="A9" s="132" t="s">
        <v>5</v>
      </c>
      <c r="B9" s="133" t="s">
        <v>12</v>
      </c>
      <c r="C9" s="133" t="s">
        <v>8</v>
      </c>
      <c r="D9" s="133" t="s">
        <v>160</v>
      </c>
      <c r="E9" s="133" t="s">
        <v>1366</v>
      </c>
      <c r="F9" s="133" t="s">
        <v>154</v>
      </c>
      <c r="G9" s="134" t="s">
        <v>1367</v>
      </c>
      <c r="H9" s="134" t="s">
        <v>165</v>
      </c>
      <c r="I9" s="135" t="s">
        <v>185</v>
      </c>
      <c r="J9" s="135" t="s">
        <v>1198</v>
      </c>
      <c r="K9" s="135" t="s">
        <v>1363</v>
      </c>
      <c r="L9" s="135" t="s">
        <v>1385</v>
      </c>
      <c r="M9" s="136" t="s">
        <v>1386</v>
      </c>
      <c r="N9" s="136" t="s">
        <v>1375</v>
      </c>
      <c r="O9" s="136" t="s">
        <v>157</v>
      </c>
      <c r="P9" s="136" t="s">
        <v>160</v>
      </c>
      <c r="Q9" s="136" t="s">
        <v>156</v>
      </c>
      <c r="R9" s="136" t="s">
        <v>160</v>
      </c>
      <c r="S9" s="137" t="s">
        <v>177</v>
      </c>
      <c r="T9" s="137" t="s">
        <v>177</v>
      </c>
      <c r="U9" s="141">
        <v>32500000</v>
      </c>
      <c r="V9" s="136" t="s">
        <v>2054</v>
      </c>
      <c r="W9" s="136"/>
    </row>
    <row r="10" spans="1:23">
      <c r="A10" s="132" t="s">
        <v>5</v>
      </c>
      <c r="B10" s="133" t="s">
        <v>12</v>
      </c>
      <c r="C10" s="133" t="s">
        <v>8</v>
      </c>
      <c r="D10" s="133" t="s">
        <v>160</v>
      </c>
      <c r="E10" s="133" t="s">
        <v>1366</v>
      </c>
      <c r="F10" s="133" t="s">
        <v>154</v>
      </c>
      <c r="G10" s="134" t="s">
        <v>1367</v>
      </c>
      <c r="H10" s="134" t="s">
        <v>165</v>
      </c>
      <c r="I10" s="135" t="s">
        <v>185</v>
      </c>
      <c r="J10" s="135" t="s">
        <v>1368</v>
      </c>
      <c r="K10" s="135" t="s">
        <v>1369</v>
      </c>
      <c r="L10" s="135" t="s">
        <v>1387</v>
      </c>
      <c r="M10" s="136" t="s">
        <v>1388</v>
      </c>
      <c r="N10" s="136" t="s">
        <v>1383</v>
      </c>
      <c r="O10" s="136" t="s">
        <v>163</v>
      </c>
      <c r="P10" s="136" t="s">
        <v>1389</v>
      </c>
      <c r="Q10" s="136" t="s">
        <v>156</v>
      </c>
      <c r="R10" s="136" t="s">
        <v>160</v>
      </c>
      <c r="S10" s="137" t="s">
        <v>160</v>
      </c>
      <c r="T10" s="137" t="s">
        <v>1315</v>
      </c>
      <c r="U10" s="141">
        <v>33397752</v>
      </c>
      <c r="V10" s="136" t="s">
        <v>2054</v>
      </c>
      <c r="W10" s="136"/>
    </row>
    <row r="11" spans="1:23">
      <c r="A11" s="132" t="s">
        <v>5</v>
      </c>
      <c r="B11" s="133" t="s">
        <v>12</v>
      </c>
      <c r="C11" s="133" t="s">
        <v>8</v>
      </c>
      <c r="D11" s="133" t="s">
        <v>160</v>
      </c>
      <c r="E11" s="133" t="s">
        <v>1366</v>
      </c>
      <c r="F11" s="133" t="s">
        <v>154</v>
      </c>
      <c r="G11" s="134" t="s">
        <v>1367</v>
      </c>
      <c r="H11" s="134" t="s">
        <v>165</v>
      </c>
      <c r="I11" s="135" t="s">
        <v>185</v>
      </c>
      <c r="J11" s="135" t="s">
        <v>1368</v>
      </c>
      <c r="K11" s="135" t="s">
        <v>1390</v>
      </c>
      <c r="L11" s="135" t="s">
        <v>1391</v>
      </c>
      <c r="M11" s="136" t="s">
        <v>1392</v>
      </c>
      <c r="N11" s="136" t="s">
        <v>1375</v>
      </c>
      <c r="O11" s="136" t="s">
        <v>157</v>
      </c>
      <c r="P11" s="136" t="s">
        <v>160</v>
      </c>
      <c r="Q11" s="136" t="s">
        <v>156</v>
      </c>
      <c r="R11" s="136" t="s">
        <v>160</v>
      </c>
      <c r="S11" s="137" t="s">
        <v>177</v>
      </c>
      <c r="T11" s="137" t="s">
        <v>177</v>
      </c>
      <c r="U11" s="141">
        <v>73000000</v>
      </c>
      <c r="V11" s="136" t="s">
        <v>2054</v>
      </c>
      <c r="W11" s="136"/>
    </row>
    <row r="12" spans="1:23">
      <c r="A12" s="132" t="s">
        <v>5</v>
      </c>
      <c r="B12" s="133" t="s">
        <v>12</v>
      </c>
      <c r="C12" s="133" t="s">
        <v>8</v>
      </c>
      <c r="D12" s="133" t="s">
        <v>160</v>
      </c>
      <c r="E12" s="133" t="s">
        <v>1366</v>
      </c>
      <c r="F12" s="133" t="s">
        <v>154</v>
      </c>
      <c r="G12" s="134" t="s">
        <v>1367</v>
      </c>
      <c r="H12" s="134" t="s">
        <v>165</v>
      </c>
      <c r="I12" s="135" t="s">
        <v>185</v>
      </c>
      <c r="J12" s="135" t="s">
        <v>1368</v>
      </c>
      <c r="K12" s="135" t="s">
        <v>1369</v>
      </c>
      <c r="L12" s="135" t="s">
        <v>1393</v>
      </c>
      <c r="M12" s="136" t="s">
        <v>1394</v>
      </c>
      <c r="N12" s="136" t="s">
        <v>1375</v>
      </c>
      <c r="O12" s="136" t="s">
        <v>157</v>
      </c>
      <c r="P12" s="136" t="s">
        <v>160</v>
      </c>
      <c r="Q12" s="136" t="s">
        <v>156</v>
      </c>
      <c r="R12" s="136" t="s">
        <v>160</v>
      </c>
      <c r="S12" s="137" t="s">
        <v>177</v>
      </c>
      <c r="T12" s="137" t="s">
        <v>177</v>
      </c>
      <c r="U12" s="141">
        <v>16000000</v>
      </c>
      <c r="V12" s="136" t="s">
        <v>2054</v>
      </c>
      <c r="W12" s="136"/>
    </row>
    <row r="13" spans="1:23">
      <c r="A13" s="132" t="s">
        <v>5</v>
      </c>
      <c r="B13" s="133" t="s">
        <v>12</v>
      </c>
      <c r="C13" s="133" t="s">
        <v>8</v>
      </c>
      <c r="D13" s="133" t="s">
        <v>160</v>
      </c>
      <c r="E13" s="133" t="s">
        <v>1366</v>
      </c>
      <c r="F13" s="133" t="s">
        <v>154</v>
      </c>
      <c r="G13" s="134" t="s">
        <v>1367</v>
      </c>
      <c r="H13" s="134" t="s">
        <v>165</v>
      </c>
      <c r="I13" s="135" t="s">
        <v>185</v>
      </c>
      <c r="J13" s="135" t="s">
        <v>1368</v>
      </c>
      <c r="K13" s="135" t="s">
        <v>1359</v>
      </c>
      <c r="L13" s="135" t="s">
        <v>1395</v>
      </c>
      <c r="M13" s="136" t="s">
        <v>1396</v>
      </c>
      <c r="N13" s="136" t="s">
        <v>1375</v>
      </c>
      <c r="O13" s="136" t="s">
        <v>157</v>
      </c>
      <c r="P13" s="136" t="s">
        <v>160</v>
      </c>
      <c r="Q13" s="136" t="s">
        <v>156</v>
      </c>
      <c r="R13" s="136" t="s">
        <v>160</v>
      </c>
      <c r="S13" s="137" t="s">
        <v>177</v>
      </c>
      <c r="T13" s="137" t="s">
        <v>177</v>
      </c>
      <c r="U13" s="141">
        <v>14000000</v>
      </c>
      <c r="V13" s="136" t="s">
        <v>2054</v>
      </c>
      <c r="W13" s="136"/>
    </row>
    <row r="14" spans="1:23">
      <c r="A14" s="132" t="s">
        <v>5</v>
      </c>
      <c r="B14" s="133" t="s">
        <v>12</v>
      </c>
      <c r="C14" s="133" t="s">
        <v>8</v>
      </c>
      <c r="D14" s="133" t="s">
        <v>160</v>
      </c>
      <c r="E14" s="133" t="s">
        <v>1366</v>
      </c>
      <c r="F14" s="133" t="s">
        <v>154</v>
      </c>
      <c r="G14" s="134" t="s">
        <v>1367</v>
      </c>
      <c r="H14" s="134" t="s">
        <v>165</v>
      </c>
      <c r="I14" s="135" t="s">
        <v>185</v>
      </c>
      <c r="J14" s="135" t="s">
        <v>1368</v>
      </c>
      <c r="K14" s="135" t="s">
        <v>1378</v>
      </c>
      <c r="L14" s="135" t="s">
        <v>1397</v>
      </c>
      <c r="M14" s="136" t="s">
        <v>1398</v>
      </c>
      <c r="N14" s="136" t="s">
        <v>1375</v>
      </c>
      <c r="O14" s="136" t="s">
        <v>157</v>
      </c>
      <c r="P14" s="136" t="s">
        <v>160</v>
      </c>
      <c r="Q14" s="136" t="s">
        <v>156</v>
      </c>
      <c r="R14" s="136" t="s">
        <v>160</v>
      </c>
      <c r="S14" s="137" t="s">
        <v>177</v>
      </c>
      <c r="T14" s="137" t="s">
        <v>177</v>
      </c>
      <c r="U14" s="141" t="s">
        <v>1372</v>
      </c>
      <c r="V14" s="136" t="s">
        <v>2054</v>
      </c>
      <c r="W14" s="136"/>
    </row>
    <row r="15" spans="1:23">
      <c r="A15" s="132" t="s">
        <v>5</v>
      </c>
      <c r="B15" s="133" t="s">
        <v>12</v>
      </c>
      <c r="C15" s="133" t="s">
        <v>8</v>
      </c>
      <c r="D15" s="133" t="s">
        <v>160</v>
      </c>
      <c r="E15" s="133" t="s">
        <v>1366</v>
      </c>
      <c r="F15" s="133" t="s">
        <v>154</v>
      </c>
      <c r="G15" s="134" t="s">
        <v>1367</v>
      </c>
      <c r="H15" s="134" t="s">
        <v>165</v>
      </c>
      <c r="I15" s="135" t="s">
        <v>185</v>
      </c>
      <c r="J15" s="135" t="s">
        <v>1368</v>
      </c>
      <c r="K15" s="135" t="s">
        <v>1369</v>
      </c>
      <c r="L15" s="135" t="s">
        <v>1399</v>
      </c>
      <c r="M15" s="136" t="s">
        <v>1400</v>
      </c>
      <c r="N15" s="136" t="s">
        <v>177</v>
      </c>
      <c r="O15" s="136" t="s">
        <v>160</v>
      </c>
      <c r="P15" s="136" t="s">
        <v>177</v>
      </c>
      <c r="Q15" s="136" t="s">
        <v>156</v>
      </c>
      <c r="R15" s="136" t="s">
        <v>160</v>
      </c>
      <c r="S15" s="137" t="s">
        <v>177</v>
      </c>
      <c r="T15" s="137" t="s">
        <v>177</v>
      </c>
      <c r="U15" s="141">
        <v>5900000</v>
      </c>
      <c r="V15" s="136" t="s">
        <v>2054</v>
      </c>
      <c r="W15" s="136"/>
    </row>
    <row r="16" spans="1:23">
      <c r="A16" s="132" t="s">
        <v>5</v>
      </c>
      <c r="B16" s="133" t="s">
        <v>12</v>
      </c>
      <c r="C16" s="133" t="s">
        <v>8</v>
      </c>
      <c r="D16" s="133" t="s">
        <v>160</v>
      </c>
      <c r="E16" s="133" t="s">
        <v>1366</v>
      </c>
      <c r="F16" s="133" t="s">
        <v>154</v>
      </c>
      <c r="G16" s="134" t="s">
        <v>1367</v>
      </c>
      <c r="H16" s="134" t="s">
        <v>165</v>
      </c>
      <c r="I16" s="135" t="s">
        <v>185</v>
      </c>
      <c r="J16" s="135" t="s">
        <v>1368</v>
      </c>
      <c r="K16" s="135" t="s">
        <v>1369</v>
      </c>
      <c r="L16" s="135" t="s">
        <v>1401</v>
      </c>
      <c r="M16" s="136" t="s">
        <v>1402</v>
      </c>
      <c r="N16" s="136" t="s">
        <v>177</v>
      </c>
      <c r="O16" s="136" t="s">
        <v>160</v>
      </c>
      <c r="P16" s="136" t="s">
        <v>177</v>
      </c>
      <c r="Q16" s="136" t="s">
        <v>156</v>
      </c>
      <c r="R16" s="136" t="s">
        <v>160</v>
      </c>
      <c r="S16" s="137" t="s">
        <v>177</v>
      </c>
      <c r="T16" s="137" t="s">
        <v>177</v>
      </c>
      <c r="U16" s="141">
        <v>6508913</v>
      </c>
      <c r="V16" s="136" t="s">
        <v>2054</v>
      </c>
      <c r="W16" s="136"/>
    </row>
    <row r="17" spans="1:23">
      <c r="A17" s="132" t="s">
        <v>5</v>
      </c>
      <c r="B17" s="133" t="s">
        <v>12</v>
      </c>
      <c r="C17" s="133" t="s">
        <v>8</v>
      </c>
      <c r="D17" s="133" t="s">
        <v>160</v>
      </c>
      <c r="E17" s="133" t="s">
        <v>1366</v>
      </c>
      <c r="F17" s="133" t="s">
        <v>154</v>
      </c>
      <c r="G17" s="134" t="s">
        <v>1367</v>
      </c>
      <c r="H17" s="134" t="s">
        <v>165</v>
      </c>
      <c r="I17" s="135" t="s">
        <v>185</v>
      </c>
      <c r="J17" s="135" t="s">
        <v>1198</v>
      </c>
      <c r="K17" s="135" t="s">
        <v>1301</v>
      </c>
      <c r="L17" s="135" t="s">
        <v>1403</v>
      </c>
      <c r="M17" s="136" t="s">
        <v>1404</v>
      </c>
      <c r="N17" s="136" t="s">
        <v>1375</v>
      </c>
      <c r="O17" s="136" t="s">
        <v>157</v>
      </c>
      <c r="P17" s="136" t="s">
        <v>160</v>
      </c>
      <c r="Q17" s="136" t="s">
        <v>156</v>
      </c>
      <c r="R17" s="136" t="s">
        <v>163</v>
      </c>
      <c r="S17" s="137" t="s">
        <v>1307</v>
      </c>
      <c r="T17" s="137" t="s">
        <v>1405</v>
      </c>
      <c r="U17" s="141">
        <v>300000000</v>
      </c>
      <c r="V17" s="136" t="s">
        <v>2054</v>
      </c>
      <c r="W17" s="136"/>
    </row>
    <row r="18" spans="1:23">
      <c r="A18" s="132" t="s">
        <v>5</v>
      </c>
      <c r="B18" s="133" t="s">
        <v>12</v>
      </c>
      <c r="C18" s="133" t="s">
        <v>8</v>
      </c>
      <c r="D18" s="133" t="s">
        <v>160</v>
      </c>
      <c r="E18" s="133" t="s">
        <v>1366</v>
      </c>
      <c r="F18" s="133" t="s">
        <v>154</v>
      </c>
      <c r="G18" s="134" t="s">
        <v>1367</v>
      </c>
      <c r="H18" s="134" t="s">
        <v>165</v>
      </c>
      <c r="I18" s="135" t="s">
        <v>185</v>
      </c>
      <c r="J18" s="135" t="s">
        <v>1198</v>
      </c>
      <c r="K18" s="135" t="s">
        <v>1406</v>
      </c>
      <c r="L18" s="135" t="s">
        <v>1407</v>
      </c>
      <c r="M18" s="136" t="s">
        <v>1408</v>
      </c>
      <c r="N18" s="136" t="s">
        <v>1375</v>
      </c>
      <c r="O18" s="136" t="s">
        <v>157</v>
      </c>
      <c r="P18" s="136" t="s">
        <v>160</v>
      </c>
      <c r="Q18" s="136" t="s">
        <v>156</v>
      </c>
      <c r="R18" s="136" t="s">
        <v>163</v>
      </c>
      <c r="S18" s="137" t="s">
        <v>1305</v>
      </c>
      <c r="T18" s="137" t="s">
        <v>1312</v>
      </c>
      <c r="U18" s="141">
        <v>465000000</v>
      </c>
      <c r="V18" s="136" t="s">
        <v>2054</v>
      </c>
      <c r="W18" s="136"/>
    </row>
    <row r="19" spans="1:23">
      <c r="A19" s="132" t="s">
        <v>5</v>
      </c>
      <c r="B19" s="133" t="s">
        <v>12</v>
      </c>
      <c r="C19" s="133" t="s">
        <v>8</v>
      </c>
      <c r="D19" s="133" t="s">
        <v>160</v>
      </c>
      <c r="E19" s="133" t="s">
        <v>1366</v>
      </c>
      <c r="F19" s="133" t="s">
        <v>154</v>
      </c>
      <c r="G19" s="134" t="s">
        <v>1367</v>
      </c>
      <c r="H19" s="134" t="s">
        <v>165</v>
      </c>
      <c r="I19" s="135" t="s">
        <v>185</v>
      </c>
      <c r="J19" s="135" t="s">
        <v>1198</v>
      </c>
      <c r="K19" s="135" t="s">
        <v>1406</v>
      </c>
      <c r="L19" s="135" t="s">
        <v>1409</v>
      </c>
      <c r="M19" s="136" t="s">
        <v>1410</v>
      </c>
      <c r="N19" s="136" t="s">
        <v>1411</v>
      </c>
      <c r="O19" s="136" t="s">
        <v>160</v>
      </c>
      <c r="P19" s="136" t="s">
        <v>177</v>
      </c>
      <c r="Q19" s="136" t="s">
        <v>156</v>
      </c>
      <c r="R19" s="136" t="s">
        <v>163</v>
      </c>
      <c r="S19" s="137" t="s">
        <v>1306</v>
      </c>
      <c r="T19" s="137" t="s">
        <v>1309</v>
      </c>
      <c r="U19" s="141">
        <v>47000000</v>
      </c>
      <c r="V19" s="136" t="s">
        <v>2054</v>
      </c>
      <c r="W19" s="136"/>
    </row>
    <row r="20" spans="1:23">
      <c r="A20" s="132" t="s">
        <v>5</v>
      </c>
      <c r="B20" s="133" t="s">
        <v>12</v>
      </c>
      <c r="C20" s="133" t="s">
        <v>8</v>
      </c>
      <c r="D20" s="133" t="s">
        <v>160</v>
      </c>
      <c r="E20" s="133" t="s">
        <v>1366</v>
      </c>
      <c r="F20" s="133" t="s">
        <v>154</v>
      </c>
      <c r="G20" s="134" t="s">
        <v>1367</v>
      </c>
      <c r="H20" s="134" t="s">
        <v>165</v>
      </c>
      <c r="I20" s="135" t="s">
        <v>185</v>
      </c>
      <c r="J20" s="135" t="s">
        <v>1198</v>
      </c>
      <c r="K20" s="135" t="s">
        <v>1406</v>
      </c>
      <c r="L20" s="135" t="s">
        <v>1412</v>
      </c>
      <c r="M20" s="136"/>
      <c r="N20" s="136" t="s">
        <v>177</v>
      </c>
      <c r="O20" s="136" t="s">
        <v>160</v>
      </c>
      <c r="P20" s="136" t="s">
        <v>177</v>
      </c>
      <c r="Q20" s="136" t="s">
        <v>156</v>
      </c>
      <c r="R20" s="136" t="s">
        <v>163</v>
      </c>
      <c r="S20" s="137" t="s">
        <v>1315</v>
      </c>
      <c r="T20" s="137" t="s">
        <v>1312</v>
      </c>
      <c r="U20" s="141">
        <v>50000000</v>
      </c>
      <c r="V20" s="136" t="s">
        <v>2054</v>
      </c>
      <c r="W20" s="136" t="s">
        <v>2055</v>
      </c>
    </row>
    <row r="21" spans="1:23">
      <c r="A21" s="132" t="s">
        <v>5</v>
      </c>
      <c r="B21" s="133" t="s">
        <v>12</v>
      </c>
      <c r="C21" s="133" t="s">
        <v>8</v>
      </c>
      <c r="D21" s="133" t="s">
        <v>160</v>
      </c>
      <c r="E21" s="133" t="s">
        <v>1366</v>
      </c>
      <c r="F21" s="133" t="s">
        <v>154</v>
      </c>
      <c r="G21" s="134" t="s">
        <v>1367</v>
      </c>
      <c r="H21" s="134" t="s">
        <v>165</v>
      </c>
      <c r="I21" s="135" t="s">
        <v>185</v>
      </c>
      <c r="J21" s="135" t="s">
        <v>1198</v>
      </c>
      <c r="K21" s="135" t="s">
        <v>1301</v>
      </c>
      <c r="L21" s="135" t="s">
        <v>1413</v>
      </c>
      <c r="M21" s="136" t="s">
        <v>1414</v>
      </c>
      <c r="N21" s="136" t="s">
        <v>1411</v>
      </c>
      <c r="O21" s="136" t="s">
        <v>160</v>
      </c>
      <c r="P21" s="136" t="s">
        <v>177</v>
      </c>
      <c r="Q21" s="136" t="s">
        <v>156</v>
      </c>
      <c r="R21" s="136" t="s">
        <v>163</v>
      </c>
      <c r="S21" s="137" t="s">
        <v>177</v>
      </c>
      <c r="T21" s="137" t="s">
        <v>177</v>
      </c>
      <c r="U21" s="141">
        <v>272000000</v>
      </c>
      <c r="V21" s="136" t="s">
        <v>2054</v>
      </c>
      <c r="W21" s="136" t="s">
        <v>2056</v>
      </c>
    </row>
    <row r="22" spans="1:23">
      <c r="A22" s="132" t="s">
        <v>5</v>
      </c>
      <c r="B22" s="133" t="s">
        <v>12</v>
      </c>
      <c r="C22" s="133" t="s">
        <v>8</v>
      </c>
      <c r="D22" s="133" t="s">
        <v>160</v>
      </c>
      <c r="E22" s="133" t="s">
        <v>1366</v>
      </c>
      <c r="F22" s="133" t="s">
        <v>154</v>
      </c>
      <c r="G22" s="134" t="s">
        <v>1367</v>
      </c>
      <c r="H22" s="134" t="s">
        <v>165</v>
      </c>
      <c r="I22" s="135" t="s">
        <v>185</v>
      </c>
      <c r="J22" s="135" t="s">
        <v>1198</v>
      </c>
      <c r="K22" s="135" t="s">
        <v>1363</v>
      </c>
      <c r="L22" s="135" t="s">
        <v>1415</v>
      </c>
      <c r="M22" s="136" t="s">
        <v>1416</v>
      </c>
      <c r="N22" s="136" t="s">
        <v>1375</v>
      </c>
      <c r="O22" s="136" t="s">
        <v>157</v>
      </c>
      <c r="P22" s="136" t="s">
        <v>160</v>
      </c>
      <c r="Q22" s="136" t="s">
        <v>156</v>
      </c>
      <c r="R22" s="136" t="s">
        <v>163</v>
      </c>
      <c r="S22" s="137" t="s">
        <v>1305</v>
      </c>
      <c r="T22" s="137" t="s">
        <v>1365</v>
      </c>
      <c r="U22" s="141">
        <v>1000000000</v>
      </c>
      <c r="V22" s="136" t="s">
        <v>2054</v>
      </c>
      <c r="W22" s="136"/>
    </row>
    <row r="23" spans="1:23">
      <c r="A23" s="132" t="s">
        <v>5</v>
      </c>
      <c r="B23" s="133" t="s">
        <v>12</v>
      </c>
      <c r="C23" s="133" t="s">
        <v>8</v>
      </c>
      <c r="D23" s="133" t="s">
        <v>160</v>
      </c>
      <c r="E23" s="133" t="s">
        <v>1366</v>
      </c>
      <c r="F23" s="133" t="s">
        <v>154</v>
      </c>
      <c r="G23" s="134" t="s">
        <v>1367</v>
      </c>
      <c r="H23" s="134" t="s">
        <v>165</v>
      </c>
      <c r="I23" s="135" t="s">
        <v>185</v>
      </c>
      <c r="J23" s="135" t="s">
        <v>1198</v>
      </c>
      <c r="K23" s="135" t="s">
        <v>1363</v>
      </c>
      <c r="L23" s="135" t="s">
        <v>1417</v>
      </c>
      <c r="M23" s="136" t="s">
        <v>1418</v>
      </c>
      <c r="N23" s="136" t="s">
        <v>1419</v>
      </c>
      <c r="O23" s="136" t="s">
        <v>157</v>
      </c>
      <c r="P23" s="136" t="s">
        <v>1420</v>
      </c>
      <c r="Q23" s="136" t="s">
        <v>156</v>
      </c>
      <c r="R23" s="136" t="s">
        <v>163</v>
      </c>
      <c r="S23" s="137" t="s">
        <v>1306</v>
      </c>
      <c r="T23" s="137" t="s">
        <v>1405</v>
      </c>
      <c r="U23" s="141">
        <v>122000000</v>
      </c>
      <c r="V23" s="136" t="s">
        <v>2054</v>
      </c>
      <c r="W23" s="136"/>
    </row>
    <row r="24" spans="1:23">
      <c r="A24" s="132" t="s">
        <v>5</v>
      </c>
      <c r="B24" s="133" t="s">
        <v>12</v>
      </c>
      <c r="C24" s="133" t="s">
        <v>8</v>
      </c>
      <c r="D24" s="133" t="s">
        <v>160</v>
      </c>
      <c r="E24" s="133" t="s">
        <v>1366</v>
      </c>
      <c r="F24" s="133" t="s">
        <v>154</v>
      </c>
      <c r="G24" s="134" t="s">
        <v>1367</v>
      </c>
      <c r="H24" s="134" t="s">
        <v>165</v>
      </c>
      <c r="I24" s="135" t="s">
        <v>185</v>
      </c>
      <c r="J24" s="135" t="s">
        <v>1198</v>
      </c>
      <c r="K24" s="135" t="s">
        <v>1363</v>
      </c>
      <c r="L24" s="135" t="s">
        <v>1421</v>
      </c>
      <c r="M24" s="136" t="s">
        <v>1422</v>
      </c>
      <c r="N24" s="136" t="s">
        <v>1375</v>
      </c>
      <c r="O24" s="136" t="s">
        <v>157</v>
      </c>
      <c r="P24" s="136" t="s">
        <v>160</v>
      </c>
      <c r="Q24" s="136" t="s">
        <v>156</v>
      </c>
      <c r="R24" s="136" t="s">
        <v>163</v>
      </c>
      <c r="S24" s="137" t="s">
        <v>1305</v>
      </c>
      <c r="T24" s="137" t="s">
        <v>1365</v>
      </c>
      <c r="U24" s="141">
        <v>400000000</v>
      </c>
      <c r="V24" s="136" t="s">
        <v>2054</v>
      </c>
      <c r="W24" s="136"/>
    </row>
    <row r="25" spans="1:23">
      <c r="A25" s="132" t="s">
        <v>5</v>
      </c>
      <c r="B25" s="133" t="s">
        <v>12</v>
      </c>
      <c r="C25" s="133" t="s">
        <v>8</v>
      </c>
      <c r="D25" s="133" t="s">
        <v>160</v>
      </c>
      <c r="E25" s="133" t="s">
        <v>1366</v>
      </c>
      <c r="F25" s="133" t="s">
        <v>154</v>
      </c>
      <c r="G25" s="134" t="s">
        <v>1367</v>
      </c>
      <c r="H25" s="134" t="s">
        <v>165</v>
      </c>
      <c r="I25" s="135" t="s">
        <v>185</v>
      </c>
      <c r="J25" s="135" t="s">
        <v>1198</v>
      </c>
      <c r="K25" s="135" t="s">
        <v>1363</v>
      </c>
      <c r="L25" s="135" t="s">
        <v>1423</v>
      </c>
      <c r="M25" s="136" t="s">
        <v>1424</v>
      </c>
      <c r="N25" s="136" t="s">
        <v>1425</v>
      </c>
      <c r="O25" s="136" t="s">
        <v>157</v>
      </c>
      <c r="P25" s="136" t="s">
        <v>160</v>
      </c>
      <c r="Q25" s="136" t="s">
        <v>156</v>
      </c>
      <c r="R25" s="136" t="s">
        <v>163</v>
      </c>
      <c r="S25" s="137" t="s">
        <v>1302</v>
      </c>
      <c r="T25" s="137" t="s">
        <v>1365</v>
      </c>
      <c r="U25" s="141">
        <v>369000000</v>
      </c>
      <c r="V25" s="136" t="s">
        <v>2054</v>
      </c>
      <c r="W25" s="136"/>
    </row>
    <row r="26" spans="1:23">
      <c r="A26" s="132" t="s">
        <v>5</v>
      </c>
      <c r="B26" s="133" t="s">
        <v>12</v>
      </c>
      <c r="C26" s="133" t="s">
        <v>8</v>
      </c>
      <c r="D26" s="133" t="s">
        <v>160</v>
      </c>
      <c r="E26" s="133" t="s">
        <v>1366</v>
      </c>
      <c r="F26" s="133" t="s">
        <v>154</v>
      </c>
      <c r="G26" s="134" t="s">
        <v>1367</v>
      </c>
      <c r="H26" s="134" t="s">
        <v>165</v>
      </c>
      <c r="I26" s="135" t="s">
        <v>185</v>
      </c>
      <c r="J26" s="135" t="s">
        <v>1198</v>
      </c>
      <c r="K26" s="135" t="s">
        <v>1363</v>
      </c>
      <c r="L26" s="135" t="s">
        <v>1426</v>
      </c>
      <c r="M26" s="136" t="s">
        <v>1427</v>
      </c>
      <c r="N26" s="136" t="s">
        <v>1428</v>
      </c>
      <c r="O26" s="136" t="s">
        <v>160</v>
      </c>
      <c r="P26" s="136" t="s">
        <v>177</v>
      </c>
      <c r="Q26" s="136" t="s">
        <v>156</v>
      </c>
      <c r="R26" s="136" t="s">
        <v>163</v>
      </c>
      <c r="S26" s="137" t="s">
        <v>1305</v>
      </c>
      <c r="T26" s="137" t="s">
        <v>1365</v>
      </c>
      <c r="U26" s="141" t="s">
        <v>1372</v>
      </c>
      <c r="V26" s="136" t="s">
        <v>2054</v>
      </c>
      <c r="W26" s="136"/>
    </row>
    <row r="27" spans="1:23">
      <c r="A27" s="132" t="s">
        <v>5</v>
      </c>
      <c r="B27" s="133" t="s">
        <v>12</v>
      </c>
      <c r="C27" s="133" t="s">
        <v>8</v>
      </c>
      <c r="D27" s="133" t="s">
        <v>160</v>
      </c>
      <c r="E27" s="133" t="s">
        <v>1366</v>
      </c>
      <c r="F27" s="133" t="s">
        <v>154</v>
      </c>
      <c r="G27" s="134" t="s">
        <v>1367</v>
      </c>
      <c r="H27" s="134" t="s">
        <v>165</v>
      </c>
      <c r="I27" s="135" t="s">
        <v>185</v>
      </c>
      <c r="J27" s="135" t="s">
        <v>1198</v>
      </c>
      <c r="K27" s="135" t="s">
        <v>1363</v>
      </c>
      <c r="L27" s="135" t="s">
        <v>1429</v>
      </c>
      <c r="M27" s="136" t="s">
        <v>1427</v>
      </c>
      <c r="N27" s="136" t="s">
        <v>177</v>
      </c>
      <c r="O27" s="136" t="s">
        <v>160</v>
      </c>
      <c r="P27" s="136" t="s">
        <v>177</v>
      </c>
      <c r="Q27" s="136" t="s">
        <v>156</v>
      </c>
      <c r="R27" s="136" t="s">
        <v>163</v>
      </c>
      <c r="S27" s="137" t="s">
        <v>1307</v>
      </c>
      <c r="T27" s="137" t="s">
        <v>1430</v>
      </c>
      <c r="U27" s="141" t="s">
        <v>1372</v>
      </c>
      <c r="V27" s="136" t="s">
        <v>2054</v>
      </c>
      <c r="W27" s="136"/>
    </row>
    <row r="28" spans="1:23">
      <c r="A28" s="132" t="s">
        <v>5</v>
      </c>
      <c r="B28" s="133" t="s">
        <v>12</v>
      </c>
      <c r="C28" s="133" t="s">
        <v>8</v>
      </c>
      <c r="D28" s="133" t="s">
        <v>160</v>
      </c>
      <c r="E28" s="133" t="s">
        <v>1366</v>
      </c>
      <c r="F28" s="133" t="s">
        <v>154</v>
      </c>
      <c r="G28" s="134" t="s">
        <v>1367</v>
      </c>
      <c r="H28" s="134" t="s">
        <v>165</v>
      </c>
      <c r="I28" s="135" t="s">
        <v>185</v>
      </c>
      <c r="J28" s="135" t="s">
        <v>1198</v>
      </c>
      <c r="K28" s="135" t="s">
        <v>1363</v>
      </c>
      <c r="L28" s="135" t="s">
        <v>1431</v>
      </c>
      <c r="M28" s="136" t="s">
        <v>1432</v>
      </c>
      <c r="N28" s="136" t="s">
        <v>1425</v>
      </c>
      <c r="O28" s="136" t="s">
        <v>157</v>
      </c>
      <c r="P28" s="136" t="s">
        <v>160</v>
      </c>
      <c r="Q28" s="136" t="s">
        <v>156</v>
      </c>
      <c r="R28" s="136" t="s">
        <v>163</v>
      </c>
      <c r="S28" s="137" t="s">
        <v>1305</v>
      </c>
      <c r="T28" s="137" t="s">
        <v>1433</v>
      </c>
      <c r="U28" s="141" t="s">
        <v>1372</v>
      </c>
      <c r="V28" s="136" t="s">
        <v>2054</v>
      </c>
      <c r="W28" s="136"/>
    </row>
    <row r="29" spans="1:23">
      <c r="A29" s="132" t="s">
        <v>5</v>
      </c>
      <c r="B29" s="133" t="s">
        <v>12</v>
      </c>
      <c r="C29" s="133" t="s">
        <v>8</v>
      </c>
      <c r="D29" s="133" t="s">
        <v>160</v>
      </c>
      <c r="E29" s="133" t="s">
        <v>1366</v>
      </c>
      <c r="F29" s="133" t="s">
        <v>154</v>
      </c>
      <c r="G29" s="134" t="s">
        <v>1367</v>
      </c>
      <c r="H29" s="134" t="s">
        <v>165</v>
      </c>
      <c r="I29" s="135" t="s">
        <v>185</v>
      </c>
      <c r="J29" s="135" t="s">
        <v>1198</v>
      </c>
      <c r="K29" s="135" t="s">
        <v>1363</v>
      </c>
      <c r="L29" s="135" t="s">
        <v>1434</v>
      </c>
      <c r="M29" s="136" t="s">
        <v>1435</v>
      </c>
      <c r="N29" s="136" t="s">
        <v>1436</v>
      </c>
      <c r="O29" s="136" t="s">
        <v>157</v>
      </c>
      <c r="P29" s="136" t="s">
        <v>1437</v>
      </c>
      <c r="Q29" s="136" t="s">
        <v>156</v>
      </c>
      <c r="R29" s="136" t="s">
        <v>163</v>
      </c>
      <c r="S29" s="137" t="s">
        <v>1303</v>
      </c>
      <c r="T29" s="137" t="s">
        <v>1365</v>
      </c>
      <c r="U29" s="141" t="s">
        <v>1372</v>
      </c>
      <c r="V29" s="136" t="s">
        <v>2054</v>
      </c>
      <c r="W29" s="136"/>
    </row>
    <row r="30" spans="1:23">
      <c r="A30" s="132" t="s">
        <v>5</v>
      </c>
      <c r="B30" s="133" t="s">
        <v>12</v>
      </c>
      <c r="C30" s="133" t="s">
        <v>8</v>
      </c>
      <c r="D30" s="133" t="s">
        <v>160</v>
      </c>
      <c r="E30" s="133" t="s">
        <v>1366</v>
      </c>
      <c r="F30" s="133" t="s">
        <v>154</v>
      </c>
      <c r="G30" s="134" t="s">
        <v>1367</v>
      </c>
      <c r="H30" s="134" t="s">
        <v>165</v>
      </c>
      <c r="I30" s="135" t="s">
        <v>185</v>
      </c>
      <c r="J30" s="135" t="s">
        <v>1198</v>
      </c>
      <c r="K30" s="135" t="s">
        <v>1301</v>
      </c>
      <c r="L30" s="135" t="s">
        <v>1438</v>
      </c>
      <c r="M30" s="136" t="s">
        <v>1439</v>
      </c>
      <c r="N30" s="136" t="s">
        <v>1375</v>
      </c>
      <c r="O30" s="136" t="s">
        <v>157</v>
      </c>
      <c r="P30" s="136" t="s">
        <v>160</v>
      </c>
      <c r="Q30" s="136" t="s">
        <v>156</v>
      </c>
      <c r="R30" s="136" t="s">
        <v>163</v>
      </c>
      <c r="S30" s="137" t="s">
        <v>1303</v>
      </c>
      <c r="T30" s="137" t="s">
        <v>1440</v>
      </c>
      <c r="U30" s="141">
        <v>350000000</v>
      </c>
      <c r="V30" s="136" t="s">
        <v>2054</v>
      </c>
      <c r="W30" s="136"/>
    </row>
    <row r="31" spans="1:23">
      <c r="A31" s="132" t="s">
        <v>5</v>
      </c>
      <c r="B31" s="133" t="s">
        <v>12</v>
      </c>
      <c r="C31" s="133" t="s">
        <v>8</v>
      </c>
      <c r="D31" s="133" t="s">
        <v>160</v>
      </c>
      <c r="E31" s="133" t="s">
        <v>1366</v>
      </c>
      <c r="F31" s="133" t="s">
        <v>154</v>
      </c>
      <c r="G31" s="134" t="s">
        <v>1367</v>
      </c>
      <c r="H31" s="134" t="s">
        <v>165</v>
      </c>
      <c r="I31" s="135" t="s">
        <v>185</v>
      </c>
      <c r="J31" s="135" t="s">
        <v>1198</v>
      </c>
      <c r="K31" s="135" t="s">
        <v>1363</v>
      </c>
      <c r="L31" s="135" t="s">
        <v>1441</v>
      </c>
      <c r="M31" s="136" t="s">
        <v>1442</v>
      </c>
      <c r="N31" s="136" t="s">
        <v>1375</v>
      </c>
      <c r="O31" s="136" t="s">
        <v>157</v>
      </c>
      <c r="P31" s="136" t="s">
        <v>160</v>
      </c>
      <c r="Q31" s="136" t="s">
        <v>156</v>
      </c>
      <c r="R31" s="136" t="s">
        <v>163</v>
      </c>
      <c r="S31" s="137" t="s">
        <v>1305</v>
      </c>
      <c r="T31" s="137" t="s">
        <v>1365</v>
      </c>
      <c r="U31" s="141">
        <v>160000000</v>
      </c>
      <c r="V31" s="136" t="s">
        <v>2054</v>
      </c>
      <c r="W31" s="136"/>
    </row>
    <row r="32" spans="1:23">
      <c r="A32" s="132" t="s">
        <v>5</v>
      </c>
      <c r="B32" s="133" t="s">
        <v>12</v>
      </c>
      <c r="C32" s="133" t="s">
        <v>8</v>
      </c>
      <c r="D32" s="133" t="s">
        <v>160</v>
      </c>
      <c r="E32" s="133" t="s">
        <v>1366</v>
      </c>
      <c r="F32" s="133" t="s">
        <v>154</v>
      </c>
      <c r="G32" s="134" t="s">
        <v>1367</v>
      </c>
      <c r="H32" s="134" t="s">
        <v>165</v>
      </c>
      <c r="I32" s="135" t="s">
        <v>185</v>
      </c>
      <c r="J32" s="135" t="s">
        <v>1198</v>
      </c>
      <c r="K32" s="135" t="s">
        <v>1443</v>
      </c>
      <c r="L32" s="135" t="s">
        <v>1444</v>
      </c>
      <c r="M32" s="136" t="s">
        <v>1445</v>
      </c>
      <c r="N32" s="136" t="s">
        <v>1314</v>
      </c>
      <c r="O32" s="136" t="s">
        <v>163</v>
      </c>
      <c r="P32" s="136" t="s">
        <v>1446</v>
      </c>
      <c r="Q32" s="136" t="s">
        <v>156</v>
      </c>
      <c r="R32" s="136" t="s">
        <v>163</v>
      </c>
      <c r="S32" s="137" t="s">
        <v>160</v>
      </c>
      <c r="T32" s="137" t="s">
        <v>1405</v>
      </c>
      <c r="U32" s="141">
        <v>20000000</v>
      </c>
      <c r="V32" s="136" t="s">
        <v>2054</v>
      </c>
      <c r="W32" s="136"/>
    </row>
    <row r="33" spans="1:23">
      <c r="A33" s="132" t="s">
        <v>5</v>
      </c>
      <c r="B33" s="133" t="s">
        <v>12</v>
      </c>
      <c r="C33" s="133" t="s">
        <v>8</v>
      </c>
      <c r="D33" s="133" t="s">
        <v>160</v>
      </c>
      <c r="E33" s="133" t="s">
        <v>1366</v>
      </c>
      <c r="F33" s="133" t="s">
        <v>154</v>
      </c>
      <c r="G33" s="134" t="s">
        <v>1367</v>
      </c>
      <c r="H33" s="134" t="s">
        <v>165</v>
      </c>
      <c r="I33" s="135" t="s">
        <v>185</v>
      </c>
      <c r="J33" s="135" t="s">
        <v>1198</v>
      </c>
      <c r="K33" s="135" t="s">
        <v>1443</v>
      </c>
      <c r="L33" s="135" t="s">
        <v>1447</v>
      </c>
      <c r="M33" s="136" t="s">
        <v>1448</v>
      </c>
      <c r="N33" s="136" t="s">
        <v>1314</v>
      </c>
      <c r="O33" s="136" t="s">
        <v>163</v>
      </c>
      <c r="P33" s="136" t="s">
        <v>1449</v>
      </c>
      <c r="Q33" s="136" t="s">
        <v>156</v>
      </c>
      <c r="R33" s="136" t="s">
        <v>163</v>
      </c>
      <c r="S33" s="137" t="s">
        <v>160</v>
      </c>
      <c r="T33" s="137" t="s">
        <v>1405</v>
      </c>
      <c r="U33" s="141">
        <v>200000000</v>
      </c>
      <c r="V33" s="136" t="s">
        <v>2054</v>
      </c>
      <c r="W33" s="136" t="s">
        <v>2057</v>
      </c>
    </row>
    <row r="34" spans="1:23">
      <c r="A34" s="132" t="s">
        <v>5</v>
      </c>
      <c r="B34" s="133" t="s">
        <v>12</v>
      </c>
      <c r="C34" s="133" t="s">
        <v>8</v>
      </c>
      <c r="D34" s="133" t="s">
        <v>160</v>
      </c>
      <c r="E34" s="133" t="s">
        <v>1366</v>
      </c>
      <c r="F34" s="133" t="s">
        <v>154</v>
      </c>
      <c r="G34" s="134" t="s">
        <v>1367</v>
      </c>
      <c r="H34" s="134" t="s">
        <v>165</v>
      </c>
      <c r="I34" s="135" t="s">
        <v>185</v>
      </c>
      <c r="J34" s="135" t="s">
        <v>1198</v>
      </c>
      <c r="K34" s="135" t="s">
        <v>1301</v>
      </c>
      <c r="L34" s="135" t="s">
        <v>1450</v>
      </c>
      <c r="M34" s="136" t="s">
        <v>1451</v>
      </c>
      <c r="N34" s="136" t="s">
        <v>1452</v>
      </c>
      <c r="O34" s="136" t="s">
        <v>157</v>
      </c>
      <c r="P34" s="136" t="s">
        <v>160</v>
      </c>
      <c r="Q34" s="136" t="s">
        <v>156</v>
      </c>
      <c r="R34" s="136" t="s">
        <v>163</v>
      </c>
      <c r="S34" s="137" t="s">
        <v>1307</v>
      </c>
      <c r="T34" s="137" t="s">
        <v>1453</v>
      </c>
      <c r="U34" s="141">
        <v>500000000</v>
      </c>
      <c r="V34" s="136" t="s">
        <v>2054</v>
      </c>
      <c r="W34" s="136" t="s">
        <v>2058</v>
      </c>
    </row>
    <row r="35" spans="1:23">
      <c r="A35" s="132" t="s">
        <v>5</v>
      </c>
      <c r="B35" s="133" t="s">
        <v>12</v>
      </c>
      <c r="C35" s="133" t="s">
        <v>8</v>
      </c>
      <c r="D35" s="133" t="s">
        <v>160</v>
      </c>
      <c r="E35" s="133" t="s">
        <v>1366</v>
      </c>
      <c r="F35" s="133" t="s">
        <v>154</v>
      </c>
      <c r="G35" s="134" t="s">
        <v>1367</v>
      </c>
      <c r="H35" s="134" t="s">
        <v>165</v>
      </c>
      <c r="I35" s="135" t="s">
        <v>185</v>
      </c>
      <c r="J35" s="135" t="s">
        <v>1198</v>
      </c>
      <c r="K35" s="135" t="s">
        <v>1454</v>
      </c>
      <c r="L35" s="135" t="s">
        <v>1455</v>
      </c>
      <c r="M35" s="136" t="s">
        <v>1456</v>
      </c>
      <c r="N35" s="136" t="s">
        <v>1314</v>
      </c>
      <c r="O35" s="136" t="s">
        <v>163</v>
      </c>
      <c r="P35" s="136" t="s">
        <v>177</v>
      </c>
      <c r="Q35" s="136" t="s">
        <v>156</v>
      </c>
      <c r="R35" s="136" t="s">
        <v>157</v>
      </c>
      <c r="S35" s="137" t="s">
        <v>1307</v>
      </c>
      <c r="T35" s="137" t="s">
        <v>1405</v>
      </c>
      <c r="U35" s="141">
        <v>250000000</v>
      </c>
      <c r="V35" s="136" t="s">
        <v>2054</v>
      </c>
      <c r="W35" s="136"/>
    </row>
    <row r="36" spans="1:23">
      <c r="A36" s="132" t="s">
        <v>5</v>
      </c>
      <c r="B36" s="133" t="s">
        <v>40</v>
      </c>
      <c r="C36" s="133" t="s">
        <v>210</v>
      </c>
      <c r="D36" s="133" t="s">
        <v>160</v>
      </c>
      <c r="E36" s="133" t="s">
        <v>1457</v>
      </c>
      <c r="F36" s="133" t="s">
        <v>154</v>
      </c>
      <c r="G36" s="134" t="s">
        <v>1458</v>
      </c>
      <c r="H36" s="134" t="s">
        <v>1459</v>
      </c>
      <c r="I36" s="135" t="s">
        <v>161</v>
      </c>
      <c r="J36" s="135" t="s">
        <v>1460</v>
      </c>
      <c r="K36" s="135" t="s">
        <v>1369</v>
      </c>
      <c r="L36" s="135" t="s">
        <v>1457</v>
      </c>
      <c r="M36" s="136" t="s">
        <v>1457</v>
      </c>
      <c r="N36" s="136" t="s">
        <v>1461</v>
      </c>
      <c r="O36" s="136" t="s">
        <v>157</v>
      </c>
      <c r="P36" s="136" t="s">
        <v>160</v>
      </c>
      <c r="Q36" s="136" t="s">
        <v>1459</v>
      </c>
      <c r="R36" s="136" t="s">
        <v>163</v>
      </c>
      <c r="S36" s="137" t="s">
        <v>1307</v>
      </c>
      <c r="T36" s="137" t="s">
        <v>1312</v>
      </c>
      <c r="U36" s="141">
        <v>80000000</v>
      </c>
      <c r="V36" s="136" t="s">
        <v>2059</v>
      </c>
      <c r="W36" s="136"/>
    </row>
    <row r="37" spans="1:23">
      <c r="A37" s="132" t="s">
        <v>5</v>
      </c>
      <c r="B37" s="133" t="s">
        <v>40</v>
      </c>
      <c r="C37" s="133" t="s">
        <v>210</v>
      </c>
      <c r="D37" s="133" t="s">
        <v>160</v>
      </c>
      <c r="E37" s="133" t="s">
        <v>1462</v>
      </c>
      <c r="F37" s="133" t="s">
        <v>177</v>
      </c>
      <c r="G37" s="134" t="s">
        <v>1462</v>
      </c>
      <c r="H37" s="134" t="s">
        <v>1459</v>
      </c>
      <c r="I37" s="135" t="s">
        <v>161</v>
      </c>
      <c r="J37" s="135" t="s">
        <v>1460</v>
      </c>
      <c r="K37" s="135" t="s">
        <v>1310</v>
      </c>
      <c r="L37" s="135" t="s">
        <v>1462</v>
      </c>
      <c r="M37" s="136" t="s">
        <v>1462</v>
      </c>
      <c r="N37" s="136" t="s">
        <v>1461</v>
      </c>
      <c r="O37" s="136" t="s">
        <v>157</v>
      </c>
      <c r="P37" s="136" t="s">
        <v>160</v>
      </c>
      <c r="Q37" s="136" t="s">
        <v>1459</v>
      </c>
      <c r="R37" s="136" t="s">
        <v>163</v>
      </c>
      <c r="S37" s="137" t="s">
        <v>177</v>
      </c>
      <c r="T37" s="137" t="s">
        <v>1309</v>
      </c>
      <c r="U37" s="141">
        <v>10000000</v>
      </c>
      <c r="V37" s="136" t="s">
        <v>2059</v>
      </c>
      <c r="W37" s="136"/>
    </row>
    <row r="38" spans="1:23">
      <c r="A38" s="132" t="s">
        <v>5</v>
      </c>
      <c r="B38" s="133" t="s">
        <v>40</v>
      </c>
      <c r="C38" s="133" t="s">
        <v>210</v>
      </c>
      <c r="D38" s="133" t="s">
        <v>160</v>
      </c>
      <c r="E38" s="133" t="s">
        <v>1463</v>
      </c>
      <c r="F38" s="133" t="s">
        <v>1464</v>
      </c>
      <c r="G38" s="134" t="s">
        <v>1465</v>
      </c>
      <c r="H38" s="134" t="s">
        <v>1459</v>
      </c>
      <c r="I38" s="135" t="s">
        <v>161</v>
      </c>
      <c r="J38" s="135" t="s">
        <v>1460</v>
      </c>
      <c r="K38" s="135" t="s">
        <v>1301</v>
      </c>
      <c r="L38" s="135" t="s">
        <v>1463</v>
      </c>
      <c r="M38" s="136" t="s">
        <v>1463</v>
      </c>
      <c r="N38" s="136" t="s">
        <v>1466</v>
      </c>
      <c r="O38" s="136" t="s">
        <v>157</v>
      </c>
      <c r="P38" s="136" t="s">
        <v>160</v>
      </c>
      <c r="Q38" s="136" t="s">
        <v>1459</v>
      </c>
      <c r="R38" s="136" t="s">
        <v>163</v>
      </c>
      <c r="S38" s="137" t="s">
        <v>177</v>
      </c>
      <c r="T38" s="137" t="s">
        <v>1315</v>
      </c>
      <c r="U38" s="141">
        <v>600000000</v>
      </c>
      <c r="V38" s="136" t="s">
        <v>2059</v>
      </c>
      <c r="W38" s="136"/>
    </row>
    <row r="39" spans="1:23">
      <c r="A39" s="132" t="s">
        <v>5</v>
      </c>
      <c r="B39" s="133" t="s">
        <v>40</v>
      </c>
      <c r="C39" s="133" t="s">
        <v>210</v>
      </c>
      <c r="D39" s="133" t="s">
        <v>160</v>
      </c>
      <c r="E39" s="133" t="s">
        <v>1467</v>
      </c>
      <c r="F39" s="133" t="s">
        <v>177</v>
      </c>
      <c r="G39" s="134" t="s">
        <v>1467</v>
      </c>
      <c r="H39" s="134" t="s">
        <v>1468</v>
      </c>
      <c r="I39" s="135" t="s">
        <v>161</v>
      </c>
      <c r="J39" s="135" t="s">
        <v>1460</v>
      </c>
      <c r="K39" s="135" t="s">
        <v>1369</v>
      </c>
      <c r="L39" s="135" t="s">
        <v>1467</v>
      </c>
      <c r="M39" s="136" t="s">
        <v>1467</v>
      </c>
      <c r="N39" s="136" t="s">
        <v>1461</v>
      </c>
      <c r="O39" s="136" t="s">
        <v>157</v>
      </c>
      <c r="P39" s="136" t="s">
        <v>160</v>
      </c>
      <c r="Q39" s="136" t="s">
        <v>1468</v>
      </c>
      <c r="R39" s="136" t="s">
        <v>163</v>
      </c>
      <c r="S39" s="137" t="s">
        <v>1303</v>
      </c>
      <c r="T39" s="137" t="s">
        <v>1315</v>
      </c>
      <c r="U39" s="141">
        <v>20000000</v>
      </c>
      <c r="V39" s="136" t="s">
        <v>2059</v>
      </c>
      <c r="W39" s="136"/>
    </row>
    <row r="40" spans="1:23">
      <c r="A40" s="132" t="s">
        <v>5</v>
      </c>
      <c r="B40" s="133" t="s">
        <v>40</v>
      </c>
      <c r="C40" s="133" t="s">
        <v>210</v>
      </c>
      <c r="D40" s="133" t="s">
        <v>160</v>
      </c>
      <c r="E40" s="133" t="s">
        <v>1469</v>
      </c>
      <c r="F40" s="133" t="s">
        <v>177</v>
      </c>
      <c r="G40" s="134" t="s">
        <v>1469</v>
      </c>
      <c r="H40" s="134" t="s">
        <v>1468</v>
      </c>
      <c r="I40" s="135" t="s">
        <v>161</v>
      </c>
      <c r="J40" s="135" t="s">
        <v>1460</v>
      </c>
      <c r="K40" s="135" t="s">
        <v>1369</v>
      </c>
      <c r="L40" s="135" t="s">
        <v>1469</v>
      </c>
      <c r="M40" s="136" t="s">
        <v>1469</v>
      </c>
      <c r="N40" s="136" t="s">
        <v>1470</v>
      </c>
      <c r="O40" s="136" t="s">
        <v>157</v>
      </c>
      <c r="P40" s="136" t="s">
        <v>160</v>
      </c>
      <c r="Q40" s="136" t="s">
        <v>1468</v>
      </c>
      <c r="R40" s="136" t="s">
        <v>163</v>
      </c>
      <c r="S40" s="137" t="s">
        <v>1303</v>
      </c>
      <c r="T40" s="137" t="s">
        <v>1315</v>
      </c>
      <c r="U40" s="141">
        <v>10000000</v>
      </c>
      <c r="V40" s="136" t="s">
        <v>2059</v>
      </c>
      <c r="W40" s="136"/>
    </row>
    <row r="41" spans="1:23">
      <c r="A41" s="132" t="s">
        <v>5</v>
      </c>
      <c r="B41" s="133" t="s">
        <v>40</v>
      </c>
      <c r="C41" s="133" t="s">
        <v>210</v>
      </c>
      <c r="D41" s="133" t="s">
        <v>160</v>
      </c>
      <c r="E41" s="133" t="s">
        <v>1471</v>
      </c>
      <c r="F41" s="133" t="s">
        <v>1472</v>
      </c>
      <c r="G41" s="134" t="s">
        <v>1473</v>
      </c>
      <c r="H41" s="134" t="s">
        <v>179</v>
      </c>
      <c r="I41" s="135" t="s">
        <v>161</v>
      </c>
      <c r="J41" s="135" t="s">
        <v>1460</v>
      </c>
      <c r="K41" s="135" t="s">
        <v>1301</v>
      </c>
      <c r="L41" s="135" t="s">
        <v>1471</v>
      </c>
      <c r="M41" s="136" t="s">
        <v>1471</v>
      </c>
      <c r="N41" s="136" t="s">
        <v>1466</v>
      </c>
      <c r="O41" s="136" t="s">
        <v>157</v>
      </c>
      <c r="P41" s="136" t="s">
        <v>160</v>
      </c>
      <c r="Q41" s="136" t="s">
        <v>179</v>
      </c>
      <c r="R41" s="136" t="s">
        <v>163</v>
      </c>
      <c r="S41" s="137" t="s">
        <v>1303</v>
      </c>
      <c r="T41" s="137" t="s">
        <v>1309</v>
      </c>
      <c r="U41" s="141">
        <v>2000000000</v>
      </c>
      <c r="V41" s="136" t="s">
        <v>2059</v>
      </c>
      <c r="W41" s="136"/>
    </row>
    <row r="42" spans="1:23">
      <c r="A42" s="132" t="s">
        <v>5</v>
      </c>
      <c r="B42" s="133" t="s">
        <v>40</v>
      </c>
      <c r="C42" s="133" t="s">
        <v>210</v>
      </c>
      <c r="D42" s="133" t="s">
        <v>160</v>
      </c>
      <c r="E42" s="133" t="s">
        <v>1474</v>
      </c>
      <c r="F42" s="133" t="s">
        <v>177</v>
      </c>
      <c r="G42" s="134" t="s">
        <v>1474</v>
      </c>
      <c r="H42" s="134" t="s">
        <v>1468</v>
      </c>
      <c r="I42" s="135" t="s">
        <v>161</v>
      </c>
      <c r="J42" s="135" t="s">
        <v>1460</v>
      </c>
      <c r="K42" s="135" t="s">
        <v>1301</v>
      </c>
      <c r="L42" s="135" t="s">
        <v>1474</v>
      </c>
      <c r="M42" s="136" t="s">
        <v>1474</v>
      </c>
      <c r="N42" s="136" t="s">
        <v>1470</v>
      </c>
      <c r="O42" s="136" t="s">
        <v>157</v>
      </c>
      <c r="P42" s="136" t="s">
        <v>160</v>
      </c>
      <c r="Q42" s="136" t="s">
        <v>1468</v>
      </c>
      <c r="R42" s="136" t="s">
        <v>163</v>
      </c>
      <c r="S42" s="137" t="s">
        <v>1306</v>
      </c>
      <c r="T42" s="137" t="s">
        <v>1315</v>
      </c>
      <c r="U42" s="141">
        <v>4000000000</v>
      </c>
      <c r="V42" s="136" t="s">
        <v>2059</v>
      </c>
      <c r="W42" s="136"/>
    </row>
    <row r="43" spans="1:23">
      <c r="A43" s="132" t="s">
        <v>5</v>
      </c>
      <c r="B43" s="133" t="s">
        <v>40</v>
      </c>
      <c r="C43" s="133" t="s">
        <v>210</v>
      </c>
      <c r="D43" s="133" t="s">
        <v>160</v>
      </c>
      <c r="E43" s="133" t="s">
        <v>1475</v>
      </c>
      <c r="F43" s="133" t="s">
        <v>154</v>
      </c>
      <c r="G43" s="134" t="s">
        <v>1465</v>
      </c>
      <c r="H43" s="134" t="s">
        <v>1459</v>
      </c>
      <c r="I43" s="135" t="s">
        <v>161</v>
      </c>
      <c r="J43" s="135" t="s">
        <v>1460</v>
      </c>
      <c r="K43" s="135" t="s">
        <v>1301</v>
      </c>
      <c r="L43" s="135" t="s">
        <v>1475</v>
      </c>
      <c r="M43" s="136" t="s">
        <v>1475</v>
      </c>
      <c r="N43" s="136" t="s">
        <v>1466</v>
      </c>
      <c r="O43" s="136" t="s">
        <v>157</v>
      </c>
      <c r="P43" s="136" t="s">
        <v>160</v>
      </c>
      <c r="Q43" s="136" t="s">
        <v>1459</v>
      </c>
      <c r="R43" s="136" t="s">
        <v>163</v>
      </c>
      <c r="S43" s="137" t="s">
        <v>1312</v>
      </c>
      <c r="T43" s="137" t="s">
        <v>1312</v>
      </c>
      <c r="U43" s="141">
        <v>2000000000</v>
      </c>
      <c r="V43" s="136" t="s">
        <v>2059</v>
      </c>
      <c r="W43" s="136"/>
    </row>
    <row r="44" spans="1:23">
      <c r="A44" s="132" t="s">
        <v>5</v>
      </c>
      <c r="B44" s="133" t="s">
        <v>40</v>
      </c>
      <c r="C44" s="133" t="s">
        <v>210</v>
      </c>
      <c r="D44" s="133" t="s">
        <v>160</v>
      </c>
      <c r="E44" s="133" t="s">
        <v>1476</v>
      </c>
      <c r="F44" s="133" t="s">
        <v>154</v>
      </c>
      <c r="G44" s="134" t="s">
        <v>1476</v>
      </c>
      <c r="H44" s="134" t="s">
        <v>173</v>
      </c>
      <c r="I44" s="135" t="s">
        <v>161</v>
      </c>
      <c r="J44" s="135" t="s">
        <v>1460</v>
      </c>
      <c r="K44" s="135" t="s">
        <v>1310</v>
      </c>
      <c r="L44" s="135" t="s">
        <v>1476</v>
      </c>
      <c r="M44" s="136" t="s">
        <v>1476</v>
      </c>
      <c r="N44" s="136" t="s">
        <v>1461</v>
      </c>
      <c r="O44" s="136" t="s">
        <v>157</v>
      </c>
      <c r="P44" s="136" t="s">
        <v>160</v>
      </c>
      <c r="Q44" s="136" t="s">
        <v>173</v>
      </c>
      <c r="R44" s="136" t="s">
        <v>163</v>
      </c>
      <c r="S44" s="137" t="s">
        <v>1315</v>
      </c>
      <c r="T44" s="137" t="s">
        <v>1309</v>
      </c>
      <c r="U44" s="141">
        <v>200000000</v>
      </c>
      <c r="V44" s="136" t="s">
        <v>2059</v>
      </c>
      <c r="W44" s="136"/>
    </row>
    <row r="45" spans="1:23">
      <c r="A45" s="132" t="s">
        <v>5</v>
      </c>
      <c r="B45" s="133" t="s">
        <v>40</v>
      </c>
      <c r="C45" s="133" t="s">
        <v>210</v>
      </c>
      <c r="D45" s="133" t="s">
        <v>160</v>
      </c>
      <c r="E45" s="133" t="s">
        <v>1477</v>
      </c>
      <c r="F45" s="133" t="s">
        <v>169</v>
      </c>
      <c r="G45" s="134" t="s">
        <v>670</v>
      </c>
      <c r="H45" s="134" t="s">
        <v>176</v>
      </c>
      <c r="I45" s="135" t="s">
        <v>161</v>
      </c>
      <c r="J45" s="135" t="s">
        <v>1460</v>
      </c>
      <c r="K45" s="135" t="s">
        <v>1301</v>
      </c>
      <c r="L45" s="135" t="s">
        <v>1477</v>
      </c>
      <c r="M45" s="136" t="s">
        <v>1477</v>
      </c>
      <c r="N45" s="136" t="s">
        <v>1301</v>
      </c>
      <c r="O45" s="136" t="s">
        <v>163</v>
      </c>
      <c r="P45" s="136" t="s">
        <v>1478</v>
      </c>
      <c r="Q45" s="136" t="s">
        <v>176</v>
      </c>
      <c r="R45" s="136" t="s">
        <v>163</v>
      </c>
      <c r="S45" s="137" t="s">
        <v>1479</v>
      </c>
      <c r="T45" s="137" t="s">
        <v>1312</v>
      </c>
      <c r="U45" s="141">
        <v>250000000</v>
      </c>
      <c r="V45" s="136" t="s">
        <v>2059</v>
      </c>
      <c r="W45" s="136"/>
    </row>
    <row r="46" spans="1:23">
      <c r="A46" s="132" t="s">
        <v>5</v>
      </c>
      <c r="B46" s="133" t="s">
        <v>40</v>
      </c>
      <c r="C46" s="133" t="s">
        <v>210</v>
      </c>
      <c r="D46" s="133" t="s">
        <v>160</v>
      </c>
      <c r="E46" s="133" t="s">
        <v>1480</v>
      </c>
      <c r="F46" s="133" t="s">
        <v>169</v>
      </c>
      <c r="G46" s="134" t="s">
        <v>1481</v>
      </c>
      <c r="H46" s="134" t="s">
        <v>181</v>
      </c>
      <c r="I46" s="135" t="s">
        <v>161</v>
      </c>
      <c r="J46" s="135" t="s">
        <v>1460</v>
      </c>
      <c r="K46" s="135" t="s">
        <v>1301</v>
      </c>
      <c r="L46" s="135" t="s">
        <v>1480</v>
      </c>
      <c r="M46" s="136" t="s">
        <v>1480</v>
      </c>
      <c r="N46" s="136" t="s">
        <v>1301</v>
      </c>
      <c r="O46" s="136" t="s">
        <v>163</v>
      </c>
      <c r="P46" s="136" t="s">
        <v>1478</v>
      </c>
      <c r="Q46" s="136" t="s">
        <v>181</v>
      </c>
      <c r="R46" s="136" t="s">
        <v>163</v>
      </c>
      <c r="S46" s="137" t="s">
        <v>1479</v>
      </c>
      <c r="T46" s="137" t="s">
        <v>1315</v>
      </c>
      <c r="U46" s="141">
        <v>60000000</v>
      </c>
      <c r="V46" s="136" t="s">
        <v>2059</v>
      </c>
      <c r="W46" s="136"/>
    </row>
    <row r="47" spans="1:23">
      <c r="A47" s="132" t="s">
        <v>5</v>
      </c>
      <c r="B47" s="133" t="s">
        <v>40</v>
      </c>
      <c r="C47" s="133" t="s">
        <v>210</v>
      </c>
      <c r="D47" s="133" t="s">
        <v>160</v>
      </c>
      <c r="E47" s="133" t="s">
        <v>1482</v>
      </c>
      <c r="F47" s="133" t="s">
        <v>154</v>
      </c>
      <c r="G47" s="134" t="s">
        <v>1465</v>
      </c>
      <c r="H47" s="134" t="s">
        <v>1459</v>
      </c>
      <c r="I47" s="135" t="s">
        <v>161</v>
      </c>
      <c r="J47" s="135" t="s">
        <v>1460</v>
      </c>
      <c r="K47" s="135" t="s">
        <v>1301</v>
      </c>
      <c r="L47" s="135" t="s">
        <v>1482</v>
      </c>
      <c r="M47" s="136" t="s">
        <v>1482</v>
      </c>
      <c r="N47" s="136" t="s">
        <v>1466</v>
      </c>
      <c r="O47" s="136" t="s">
        <v>157</v>
      </c>
      <c r="P47" s="136" t="s">
        <v>160</v>
      </c>
      <c r="Q47" s="136" t="s">
        <v>1459</v>
      </c>
      <c r="R47" s="136" t="s">
        <v>163</v>
      </c>
      <c r="S47" s="137" t="s">
        <v>1307</v>
      </c>
      <c r="T47" s="137" t="s">
        <v>1309</v>
      </c>
      <c r="U47" s="141">
        <v>4000000000</v>
      </c>
      <c r="V47" s="136" t="s">
        <v>2059</v>
      </c>
      <c r="W47" s="136"/>
    </row>
    <row r="48" spans="1:23">
      <c r="A48" s="132" t="s">
        <v>5</v>
      </c>
      <c r="B48" s="133" t="s">
        <v>12</v>
      </c>
      <c r="C48" s="133" t="s">
        <v>222</v>
      </c>
      <c r="D48" s="133" t="s">
        <v>160</v>
      </c>
      <c r="E48" s="133" t="s">
        <v>1483</v>
      </c>
      <c r="F48" s="133" t="s">
        <v>160</v>
      </c>
      <c r="G48" s="134" t="s">
        <v>1483</v>
      </c>
      <c r="H48" s="134" t="s">
        <v>156</v>
      </c>
      <c r="I48" s="135" t="s">
        <v>161</v>
      </c>
      <c r="J48" s="135" t="s">
        <v>1460</v>
      </c>
      <c r="K48" s="135" t="s">
        <v>1484</v>
      </c>
      <c r="L48" s="135" t="s">
        <v>1485</v>
      </c>
      <c r="M48" s="136" t="s">
        <v>1485</v>
      </c>
      <c r="N48" s="136" t="s">
        <v>1349</v>
      </c>
      <c r="O48" s="136" t="s">
        <v>160</v>
      </c>
      <c r="P48" s="136" t="s">
        <v>160</v>
      </c>
      <c r="Q48" s="136" t="s">
        <v>156</v>
      </c>
      <c r="R48" s="136" t="s">
        <v>160</v>
      </c>
      <c r="S48" s="137" t="s">
        <v>177</v>
      </c>
      <c r="T48" s="137" t="s">
        <v>177</v>
      </c>
      <c r="U48" s="141">
        <v>75000000</v>
      </c>
      <c r="V48" s="136" t="s">
        <v>2060</v>
      </c>
      <c r="W48" s="136"/>
    </row>
    <row r="49" spans="1:23">
      <c r="A49" s="132" t="s">
        <v>5</v>
      </c>
      <c r="B49" s="133" t="s">
        <v>12</v>
      </c>
      <c r="C49" s="133" t="s">
        <v>222</v>
      </c>
      <c r="D49" s="133" t="s">
        <v>160</v>
      </c>
      <c r="E49" s="133" t="s">
        <v>1483</v>
      </c>
      <c r="F49" s="133" t="s">
        <v>160</v>
      </c>
      <c r="G49" s="134" t="s">
        <v>1483</v>
      </c>
      <c r="H49" s="134" t="s">
        <v>156</v>
      </c>
      <c r="I49" s="135" t="s">
        <v>161</v>
      </c>
      <c r="J49" s="135" t="s">
        <v>1460</v>
      </c>
      <c r="K49" s="135" t="s">
        <v>1484</v>
      </c>
      <c r="L49" s="135" t="s">
        <v>1486</v>
      </c>
      <c r="M49" s="136" t="s">
        <v>1486</v>
      </c>
      <c r="N49" s="136" t="s">
        <v>1349</v>
      </c>
      <c r="O49" s="136" t="s">
        <v>160</v>
      </c>
      <c r="P49" s="136" t="s">
        <v>160</v>
      </c>
      <c r="Q49" s="136" t="s">
        <v>156</v>
      </c>
      <c r="R49" s="136" t="s">
        <v>160</v>
      </c>
      <c r="S49" s="137" t="s">
        <v>177</v>
      </c>
      <c r="T49" s="137" t="s">
        <v>177</v>
      </c>
      <c r="U49" s="141">
        <v>75000000</v>
      </c>
      <c r="V49" s="136" t="s">
        <v>2060</v>
      </c>
      <c r="W49" s="136"/>
    </row>
    <row r="50" spans="1:23">
      <c r="A50" s="132" t="s">
        <v>5</v>
      </c>
      <c r="B50" s="133" t="s">
        <v>12</v>
      </c>
      <c r="C50" s="133" t="s">
        <v>222</v>
      </c>
      <c r="D50" s="133" t="s">
        <v>160</v>
      </c>
      <c r="E50" s="133" t="s">
        <v>1483</v>
      </c>
      <c r="F50" s="133" t="s">
        <v>160</v>
      </c>
      <c r="G50" s="134" t="s">
        <v>1483</v>
      </c>
      <c r="H50" s="134" t="s">
        <v>156</v>
      </c>
      <c r="I50" s="135" t="s">
        <v>161</v>
      </c>
      <c r="J50" s="135" t="s">
        <v>1460</v>
      </c>
      <c r="K50" s="135" t="s">
        <v>1484</v>
      </c>
      <c r="L50" s="135" t="s">
        <v>1487</v>
      </c>
      <c r="M50" s="136" t="s">
        <v>1487</v>
      </c>
      <c r="N50" s="136" t="s">
        <v>1349</v>
      </c>
      <c r="O50" s="136" t="s">
        <v>160</v>
      </c>
      <c r="P50" s="136" t="s">
        <v>160</v>
      </c>
      <c r="Q50" s="136" t="s">
        <v>156</v>
      </c>
      <c r="R50" s="136" t="s">
        <v>160</v>
      </c>
      <c r="S50" s="137" t="s">
        <v>177</v>
      </c>
      <c r="T50" s="137" t="s">
        <v>177</v>
      </c>
      <c r="U50" s="141">
        <v>500000000</v>
      </c>
      <c r="V50" s="136" t="s">
        <v>2060</v>
      </c>
      <c r="W50" s="136"/>
    </row>
    <row r="51" spans="1:23">
      <c r="A51" s="132" t="s">
        <v>5</v>
      </c>
      <c r="B51" s="133" t="s">
        <v>12</v>
      </c>
      <c r="C51" s="133" t="s">
        <v>222</v>
      </c>
      <c r="D51" s="133" t="s">
        <v>160</v>
      </c>
      <c r="E51" s="133" t="s">
        <v>1483</v>
      </c>
      <c r="F51" s="133" t="s">
        <v>160</v>
      </c>
      <c r="G51" s="134" t="s">
        <v>1483</v>
      </c>
      <c r="H51" s="134" t="s">
        <v>156</v>
      </c>
      <c r="I51" s="135" t="s">
        <v>161</v>
      </c>
      <c r="J51" s="135" t="s">
        <v>1460</v>
      </c>
      <c r="K51" s="135" t="s">
        <v>1484</v>
      </c>
      <c r="L51" s="135" t="s">
        <v>1488</v>
      </c>
      <c r="M51" s="136" t="s">
        <v>1488</v>
      </c>
      <c r="N51" s="136" t="s">
        <v>1349</v>
      </c>
      <c r="O51" s="136" t="s">
        <v>160</v>
      </c>
      <c r="P51" s="136" t="s">
        <v>160</v>
      </c>
      <c r="Q51" s="136" t="s">
        <v>156</v>
      </c>
      <c r="R51" s="136" t="s">
        <v>160</v>
      </c>
      <c r="S51" s="137" t="s">
        <v>177</v>
      </c>
      <c r="T51" s="137" t="s">
        <v>177</v>
      </c>
      <c r="U51" s="141">
        <v>50000000</v>
      </c>
      <c r="V51" s="136" t="s">
        <v>2060</v>
      </c>
      <c r="W51" s="136"/>
    </row>
    <row r="52" spans="1:23">
      <c r="A52" s="132" t="s">
        <v>5</v>
      </c>
      <c r="B52" s="133" t="s">
        <v>12</v>
      </c>
      <c r="C52" s="133" t="s">
        <v>222</v>
      </c>
      <c r="D52" s="133" t="s">
        <v>160</v>
      </c>
      <c r="E52" s="133" t="s">
        <v>1483</v>
      </c>
      <c r="F52" s="133" t="s">
        <v>160</v>
      </c>
      <c r="G52" s="134" t="s">
        <v>1483</v>
      </c>
      <c r="H52" s="134" t="s">
        <v>156</v>
      </c>
      <c r="I52" s="135" t="s">
        <v>161</v>
      </c>
      <c r="J52" s="135" t="s">
        <v>1460</v>
      </c>
      <c r="K52" s="135" t="s">
        <v>1484</v>
      </c>
      <c r="L52" s="135" t="s">
        <v>1489</v>
      </c>
      <c r="M52" s="136" t="s">
        <v>1489</v>
      </c>
      <c r="N52" s="136" t="s">
        <v>1349</v>
      </c>
      <c r="O52" s="136" t="s">
        <v>160</v>
      </c>
      <c r="P52" s="136" t="s">
        <v>160</v>
      </c>
      <c r="Q52" s="136" t="s">
        <v>156</v>
      </c>
      <c r="R52" s="136" t="s">
        <v>160</v>
      </c>
      <c r="S52" s="137" t="s">
        <v>177</v>
      </c>
      <c r="T52" s="137" t="s">
        <v>177</v>
      </c>
      <c r="U52" s="141">
        <v>20000000</v>
      </c>
      <c r="V52" s="136" t="s">
        <v>2060</v>
      </c>
      <c r="W52" s="136"/>
    </row>
    <row r="53" spans="1:23">
      <c r="A53" s="132" t="s">
        <v>5</v>
      </c>
      <c r="B53" s="133" t="s">
        <v>12</v>
      </c>
      <c r="C53" s="133" t="s">
        <v>222</v>
      </c>
      <c r="D53" s="133" t="s">
        <v>160</v>
      </c>
      <c r="E53" s="133" t="s">
        <v>1483</v>
      </c>
      <c r="F53" s="133" t="s">
        <v>160</v>
      </c>
      <c r="G53" s="134" t="s">
        <v>1483</v>
      </c>
      <c r="H53" s="134" t="s">
        <v>156</v>
      </c>
      <c r="I53" s="135" t="s">
        <v>161</v>
      </c>
      <c r="J53" s="135" t="s">
        <v>1460</v>
      </c>
      <c r="K53" s="135" t="s">
        <v>1484</v>
      </c>
      <c r="L53" s="135" t="s">
        <v>1490</v>
      </c>
      <c r="M53" s="136" t="s">
        <v>1490</v>
      </c>
      <c r="N53" s="136" t="s">
        <v>1349</v>
      </c>
      <c r="O53" s="136" t="s">
        <v>160</v>
      </c>
      <c r="P53" s="136" t="s">
        <v>160</v>
      </c>
      <c r="Q53" s="136" t="s">
        <v>156</v>
      </c>
      <c r="R53" s="136" t="s">
        <v>160</v>
      </c>
      <c r="S53" s="137" t="s">
        <v>177</v>
      </c>
      <c r="T53" s="137" t="s">
        <v>177</v>
      </c>
      <c r="U53" s="141">
        <v>10000000</v>
      </c>
      <c r="V53" s="136" t="s">
        <v>2060</v>
      </c>
      <c r="W53" s="136"/>
    </row>
    <row r="54" spans="1:23">
      <c r="A54" s="132" t="s">
        <v>5</v>
      </c>
      <c r="B54" s="133" t="s">
        <v>12</v>
      </c>
      <c r="C54" s="133" t="s">
        <v>222</v>
      </c>
      <c r="D54" s="133" t="s">
        <v>160</v>
      </c>
      <c r="E54" s="133" t="s">
        <v>1483</v>
      </c>
      <c r="F54" s="133" t="s">
        <v>160</v>
      </c>
      <c r="G54" s="134" t="s">
        <v>1483</v>
      </c>
      <c r="H54" s="134" t="s">
        <v>156</v>
      </c>
      <c r="I54" s="135" t="s">
        <v>161</v>
      </c>
      <c r="J54" s="135" t="s">
        <v>1460</v>
      </c>
      <c r="K54" s="135" t="s">
        <v>1484</v>
      </c>
      <c r="L54" s="135" t="s">
        <v>1491</v>
      </c>
      <c r="M54" s="136" t="s">
        <v>1491</v>
      </c>
      <c r="N54" s="136" t="s">
        <v>1349</v>
      </c>
      <c r="O54" s="136" t="s">
        <v>160</v>
      </c>
      <c r="P54" s="136" t="s">
        <v>160</v>
      </c>
      <c r="Q54" s="136" t="s">
        <v>156</v>
      </c>
      <c r="R54" s="136" t="s">
        <v>160</v>
      </c>
      <c r="S54" s="137" t="s">
        <v>177</v>
      </c>
      <c r="T54" s="137" t="s">
        <v>177</v>
      </c>
      <c r="U54" s="141">
        <v>100000000</v>
      </c>
      <c r="V54" s="136" t="s">
        <v>2060</v>
      </c>
      <c r="W54" s="136"/>
    </row>
    <row r="55" spans="1:23">
      <c r="A55" s="132" t="s">
        <v>5</v>
      </c>
      <c r="B55" s="133" t="s">
        <v>12</v>
      </c>
      <c r="C55" s="133" t="s">
        <v>222</v>
      </c>
      <c r="D55" s="133" t="s">
        <v>160</v>
      </c>
      <c r="E55" s="133" t="s">
        <v>1483</v>
      </c>
      <c r="F55" s="133" t="s">
        <v>160</v>
      </c>
      <c r="G55" s="134" t="s">
        <v>1483</v>
      </c>
      <c r="H55" s="134" t="s">
        <v>156</v>
      </c>
      <c r="I55" s="135" t="s">
        <v>161</v>
      </c>
      <c r="J55" s="135" t="s">
        <v>1460</v>
      </c>
      <c r="K55" s="135" t="s">
        <v>1484</v>
      </c>
      <c r="L55" s="135" t="s">
        <v>1492</v>
      </c>
      <c r="M55" s="136" t="s">
        <v>1492</v>
      </c>
      <c r="N55" s="136" t="s">
        <v>1349</v>
      </c>
      <c r="O55" s="136" t="s">
        <v>160</v>
      </c>
      <c r="P55" s="136" t="s">
        <v>160</v>
      </c>
      <c r="Q55" s="136" t="s">
        <v>156</v>
      </c>
      <c r="R55" s="136" t="s">
        <v>160</v>
      </c>
      <c r="S55" s="137" t="s">
        <v>177</v>
      </c>
      <c r="T55" s="137" t="s">
        <v>177</v>
      </c>
      <c r="U55" s="141">
        <v>15000000</v>
      </c>
      <c r="V55" s="136" t="s">
        <v>2060</v>
      </c>
      <c r="W55" s="136"/>
    </row>
    <row r="56" spans="1:23">
      <c r="A56" s="132" t="s">
        <v>5</v>
      </c>
      <c r="B56" s="133" t="s">
        <v>12</v>
      </c>
      <c r="C56" s="133" t="s">
        <v>222</v>
      </c>
      <c r="D56" s="133" t="s">
        <v>160</v>
      </c>
      <c r="E56" s="133" t="s">
        <v>1483</v>
      </c>
      <c r="F56" s="133" t="s">
        <v>160</v>
      </c>
      <c r="G56" s="134" t="s">
        <v>1483</v>
      </c>
      <c r="H56" s="134" t="s">
        <v>156</v>
      </c>
      <c r="I56" s="135" t="s">
        <v>161</v>
      </c>
      <c r="J56" s="135" t="s">
        <v>1460</v>
      </c>
      <c r="K56" s="135" t="s">
        <v>1484</v>
      </c>
      <c r="L56" s="135" t="s">
        <v>1493</v>
      </c>
      <c r="M56" s="136" t="s">
        <v>1493</v>
      </c>
      <c r="N56" s="136" t="s">
        <v>1349</v>
      </c>
      <c r="O56" s="136" t="s">
        <v>160</v>
      </c>
      <c r="P56" s="136" t="s">
        <v>160</v>
      </c>
      <c r="Q56" s="136" t="s">
        <v>156</v>
      </c>
      <c r="R56" s="136" t="s">
        <v>160</v>
      </c>
      <c r="S56" s="137" t="s">
        <v>177</v>
      </c>
      <c r="T56" s="137" t="s">
        <v>177</v>
      </c>
      <c r="U56" s="141">
        <v>25000000</v>
      </c>
      <c r="V56" s="136" t="s">
        <v>2060</v>
      </c>
      <c r="W56" s="136"/>
    </row>
    <row r="57" spans="1:23">
      <c r="A57" s="132" t="s">
        <v>5</v>
      </c>
      <c r="B57" s="133" t="s">
        <v>12</v>
      </c>
      <c r="C57" s="133" t="s">
        <v>222</v>
      </c>
      <c r="D57" s="133" t="s">
        <v>160</v>
      </c>
      <c r="E57" s="133" t="s">
        <v>1483</v>
      </c>
      <c r="F57" s="133" t="s">
        <v>160</v>
      </c>
      <c r="G57" s="134" t="s">
        <v>1483</v>
      </c>
      <c r="H57" s="134" t="s">
        <v>156</v>
      </c>
      <c r="I57" s="135" t="s">
        <v>161</v>
      </c>
      <c r="J57" s="135" t="s">
        <v>1460</v>
      </c>
      <c r="K57" s="135" t="s">
        <v>1484</v>
      </c>
      <c r="L57" s="135" t="s">
        <v>1494</v>
      </c>
      <c r="M57" s="136" t="s">
        <v>1494</v>
      </c>
      <c r="N57" s="136" t="s">
        <v>1349</v>
      </c>
      <c r="O57" s="136" t="s">
        <v>160</v>
      </c>
      <c r="P57" s="136" t="s">
        <v>160</v>
      </c>
      <c r="Q57" s="136" t="s">
        <v>156</v>
      </c>
      <c r="R57" s="136" t="s">
        <v>160</v>
      </c>
      <c r="S57" s="137" t="s">
        <v>177</v>
      </c>
      <c r="T57" s="137" t="s">
        <v>177</v>
      </c>
      <c r="U57" s="141">
        <v>150000000</v>
      </c>
      <c r="V57" s="136" t="s">
        <v>2060</v>
      </c>
      <c r="W57" s="136"/>
    </row>
    <row r="58" spans="1:23">
      <c r="A58" s="132" t="s">
        <v>5</v>
      </c>
      <c r="B58" s="133" t="s">
        <v>12</v>
      </c>
      <c r="C58" s="133" t="s">
        <v>222</v>
      </c>
      <c r="D58" s="133" t="s">
        <v>160</v>
      </c>
      <c r="E58" s="133" t="s">
        <v>1483</v>
      </c>
      <c r="F58" s="133" t="s">
        <v>160</v>
      </c>
      <c r="G58" s="134" t="s">
        <v>1483</v>
      </c>
      <c r="H58" s="134" t="s">
        <v>156</v>
      </c>
      <c r="I58" s="135" t="s">
        <v>161</v>
      </c>
      <c r="J58" s="135" t="s">
        <v>1460</v>
      </c>
      <c r="K58" s="135" t="s">
        <v>1484</v>
      </c>
      <c r="L58" s="135" t="s">
        <v>1495</v>
      </c>
      <c r="M58" s="136" t="s">
        <v>1495</v>
      </c>
      <c r="N58" s="136" t="s">
        <v>1349</v>
      </c>
      <c r="O58" s="136" t="s">
        <v>160</v>
      </c>
      <c r="P58" s="136" t="s">
        <v>160</v>
      </c>
      <c r="Q58" s="136" t="s">
        <v>156</v>
      </c>
      <c r="R58" s="136" t="s">
        <v>160</v>
      </c>
      <c r="S58" s="137" t="s">
        <v>177</v>
      </c>
      <c r="T58" s="137" t="s">
        <v>177</v>
      </c>
      <c r="U58" s="141">
        <v>200000000</v>
      </c>
      <c r="V58" s="136" t="s">
        <v>2060</v>
      </c>
      <c r="W58" s="136"/>
    </row>
    <row r="59" spans="1:23">
      <c r="A59" s="132" t="s">
        <v>5</v>
      </c>
      <c r="B59" s="133" t="s">
        <v>12</v>
      </c>
      <c r="C59" s="133" t="s">
        <v>222</v>
      </c>
      <c r="D59" s="133" t="s">
        <v>160</v>
      </c>
      <c r="E59" s="133" t="s">
        <v>1483</v>
      </c>
      <c r="F59" s="133" t="s">
        <v>160</v>
      </c>
      <c r="G59" s="134" t="s">
        <v>1483</v>
      </c>
      <c r="H59" s="134" t="s">
        <v>156</v>
      </c>
      <c r="I59" s="135" t="s">
        <v>161</v>
      </c>
      <c r="J59" s="135" t="s">
        <v>1460</v>
      </c>
      <c r="K59" s="135" t="s">
        <v>1484</v>
      </c>
      <c r="L59" s="135" t="s">
        <v>1496</v>
      </c>
      <c r="M59" s="136" t="s">
        <v>1496</v>
      </c>
      <c r="N59" s="136" t="s">
        <v>1497</v>
      </c>
      <c r="O59" s="136" t="s">
        <v>163</v>
      </c>
      <c r="P59" s="136" t="s">
        <v>160</v>
      </c>
      <c r="Q59" s="136" t="s">
        <v>156</v>
      </c>
      <c r="R59" s="136" t="s">
        <v>160</v>
      </c>
      <c r="S59" s="137" t="s">
        <v>177</v>
      </c>
      <c r="T59" s="137" t="s">
        <v>177</v>
      </c>
      <c r="U59" s="141">
        <v>10000000</v>
      </c>
      <c r="V59" s="136" t="s">
        <v>2060</v>
      </c>
      <c r="W59" s="136"/>
    </row>
    <row r="60" spans="1:23">
      <c r="A60" s="132" t="s">
        <v>5</v>
      </c>
      <c r="B60" s="133" t="s">
        <v>12</v>
      </c>
      <c r="C60" s="133" t="s">
        <v>222</v>
      </c>
      <c r="D60" s="133" t="s">
        <v>160</v>
      </c>
      <c r="E60" s="133" t="s">
        <v>1483</v>
      </c>
      <c r="F60" s="133" t="s">
        <v>160</v>
      </c>
      <c r="G60" s="134" t="s">
        <v>1483</v>
      </c>
      <c r="H60" s="134" t="s">
        <v>156</v>
      </c>
      <c r="I60" s="135" t="s">
        <v>161</v>
      </c>
      <c r="J60" s="135" t="s">
        <v>1460</v>
      </c>
      <c r="K60" s="135" t="s">
        <v>1484</v>
      </c>
      <c r="L60" s="135" t="s">
        <v>1498</v>
      </c>
      <c r="M60" s="136" t="s">
        <v>1498</v>
      </c>
      <c r="N60" s="136" t="s">
        <v>1349</v>
      </c>
      <c r="O60" s="136" t="s">
        <v>160</v>
      </c>
      <c r="P60" s="136" t="s">
        <v>160</v>
      </c>
      <c r="Q60" s="136" t="s">
        <v>156</v>
      </c>
      <c r="R60" s="136" t="s">
        <v>160</v>
      </c>
      <c r="S60" s="137" t="s">
        <v>1307</v>
      </c>
      <c r="T60" s="137" t="s">
        <v>1315</v>
      </c>
      <c r="U60" s="141">
        <v>75000000</v>
      </c>
      <c r="V60" s="136" t="s">
        <v>2060</v>
      </c>
      <c r="W60" s="136"/>
    </row>
    <row r="61" spans="1:23">
      <c r="A61" s="132" t="s">
        <v>5</v>
      </c>
      <c r="B61" s="133" t="s">
        <v>12</v>
      </c>
      <c r="C61" s="133" t="s">
        <v>222</v>
      </c>
      <c r="D61" s="133" t="s">
        <v>160</v>
      </c>
      <c r="E61" s="133" t="s">
        <v>1483</v>
      </c>
      <c r="F61" s="133" t="s">
        <v>160</v>
      </c>
      <c r="G61" s="134" t="s">
        <v>1483</v>
      </c>
      <c r="H61" s="134" t="s">
        <v>156</v>
      </c>
      <c r="I61" s="135" t="s">
        <v>161</v>
      </c>
      <c r="J61" s="135" t="s">
        <v>1460</v>
      </c>
      <c r="K61" s="135" t="s">
        <v>1484</v>
      </c>
      <c r="L61" s="135" t="s">
        <v>1499</v>
      </c>
      <c r="M61" s="136" t="s">
        <v>1499</v>
      </c>
      <c r="N61" s="136" t="s">
        <v>1349</v>
      </c>
      <c r="O61" s="136" t="s">
        <v>160</v>
      </c>
      <c r="P61" s="136" t="s">
        <v>160</v>
      </c>
      <c r="Q61" s="136" t="s">
        <v>156</v>
      </c>
      <c r="R61" s="136" t="s">
        <v>160</v>
      </c>
      <c r="S61" s="137" t="s">
        <v>177</v>
      </c>
      <c r="T61" s="137" t="s">
        <v>177</v>
      </c>
      <c r="U61" s="141">
        <v>75000000</v>
      </c>
      <c r="V61" s="136" t="s">
        <v>2060</v>
      </c>
      <c r="W61" s="136"/>
    </row>
    <row r="62" spans="1:23">
      <c r="A62" s="132" t="s">
        <v>5</v>
      </c>
      <c r="B62" s="133" t="s">
        <v>12</v>
      </c>
      <c r="C62" s="133" t="s">
        <v>222</v>
      </c>
      <c r="D62" s="133" t="s">
        <v>160</v>
      </c>
      <c r="E62" s="133" t="s">
        <v>1483</v>
      </c>
      <c r="F62" s="133" t="s">
        <v>160</v>
      </c>
      <c r="G62" s="134" t="s">
        <v>1483</v>
      </c>
      <c r="H62" s="134" t="s">
        <v>156</v>
      </c>
      <c r="I62" s="135" t="s">
        <v>161</v>
      </c>
      <c r="J62" s="135" t="s">
        <v>1460</v>
      </c>
      <c r="K62" s="135" t="s">
        <v>1484</v>
      </c>
      <c r="L62" s="135" t="s">
        <v>1500</v>
      </c>
      <c r="M62" s="136" t="s">
        <v>1500</v>
      </c>
      <c r="N62" s="136" t="s">
        <v>1349</v>
      </c>
      <c r="O62" s="136" t="s">
        <v>160</v>
      </c>
      <c r="P62" s="136" t="s">
        <v>160</v>
      </c>
      <c r="Q62" s="136" t="s">
        <v>156</v>
      </c>
      <c r="R62" s="136" t="s">
        <v>160</v>
      </c>
      <c r="S62" s="137" t="s">
        <v>1307</v>
      </c>
      <c r="T62" s="137" t="s">
        <v>1315</v>
      </c>
      <c r="U62" s="141">
        <v>150000000</v>
      </c>
      <c r="V62" s="136" t="s">
        <v>2060</v>
      </c>
      <c r="W62" s="136"/>
    </row>
    <row r="63" spans="1:23">
      <c r="A63" s="132" t="s">
        <v>5</v>
      </c>
      <c r="B63" s="133" t="s">
        <v>12</v>
      </c>
      <c r="C63" s="133" t="s">
        <v>222</v>
      </c>
      <c r="D63" s="133" t="s">
        <v>160</v>
      </c>
      <c r="E63" s="133" t="s">
        <v>1483</v>
      </c>
      <c r="F63" s="133" t="s">
        <v>160</v>
      </c>
      <c r="G63" s="134" t="s">
        <v>1483</v>
      </c>
      <c r="H63" s="134" t="s">
        <v>156</v>
      </c>
      <c r="I63" s="135" t="s">
        <v>161</v>
      </c>
      <c r="J63" s="135" t="s">
        <v>1460</v>
      </c>
      <c r="K63" s="135" t="s">
        <v>1484</v>
      </c>
      <c r="L63" s="135" t="s">
        <v>1501</v>
      </c>
      <c r="M63" s="136" t="s">
        <v>1501</v>
      </c>
      <c r="N63" s="136" t="s">
        <v>1349</v>
      </c>
      <c r="O63" s="136" t="s">
        <v>160</v>
      </c>
      <c r="P63" s="136" t="s">
        <v>160</v>
      </c>
      <c r="Q63" s="136" t="s">
        <v>156</v>
      </c>
      <c r="R63" s="136" t="s">
        <v>160</v>
      </c>
      <c r="S63" s="137" t="s">
        <v>177</v>
      </c>
      <c r="T63" s="137" t="s">
        <v>177</v>
      </c>
      <c r="U63" s="141">
        <v>25000000</v>
      </c>
      <c r="V63" s="136" t="s">
        <v>2060</v>
      </c>
      <c r="W63" s="136"/>
    </row>
    <row r="64" spans="1:23">
      <c r="A64" s="132" t="s">
        <v>5</v>
      </c>
      <c r="B64" s="133" t="s">
        <v>12</v>
      </c>
      <c r="C64" s="133" t="s">
        <v>222</v>
      </c>
      <c r="D64" s="133" t="s">
        <v>160</v>
      </c>
      <c r="E64" s="133" t="s">
        <v>1483</v>
      </c>
      <c r="F64" s="133" t="s">
        <v>160</v>
      </c>
      <c r="G64" s="134" t="s">
        <v>1483</v>
      </c>
      <c r="H64" s="134" t="s">
        <v>156</v>
      </c>
      <c r="I64" s="135" t="s">
        <v>161</v>
      </c>
      <c r="J64" s="135" t="s">
        <v>1460</v>
      </c>
      <c r="K64" s="135" t="s">
        <v>1484</v>
      </c>
      <c r="L64" s="135" t="s">
        <v>1502</v>
      </c>
      <c r="M64" s="136" t="s">
        <v>1502</v>
      </c>
      <c r="N64" s="136" t="s">
        <v>1349</v>
      </c>
      <c r="O64" s="136" t="s">
        <v>160</v>
      </c>
      <c r="P64" s="136" t="s">
        <v>160</v>
      </c>
      <c r="Q64" s="136" t="s">
        <v>156</v>
      </c>
      <c r="R64" s="136" t="s">
        <v>160</v>
      </c>
      <c r="S64" s="137" t="s">
        <v>177</v>
      </c>
      <c r="T64" s="137" t="s">
        <v>177</v>
      </c>
      <c r="U64" s="141">
        <v>10000000</v>
      </c>
      <c r="V64" s="136" t="s">
        <v>2060</v>
      </c>
      <c r="W64" s="136"/>
    </row>
    <row r="65" spans="1:23">
      <c r="A65" s="132" t="s">
        <v>5</v>
      </c>
      <c r="B65" s="133" t="s">
        <v>12</v>
      </c>
      <c r="C65" s="133" t="s">
        <v>222</v>
      </c>
      <c r="D65" s="133" t="s">
        <v>160</v>
      </c>
      <c r="E65" s="133" t="s">
        <v>1483</v>
      </c>
      <c r="F65" s="133" t="s">
        <v>160</v>
      </c>
      <c r="G65" s="134" t="s">
        <v>1483</v>
      </c>
      <c r="H65" s="134" t="s">
        <v>156</v>
      </c>
      <c r="I65" s="135" t="s">
        <v>161</v>
      </c>
      <c r="J65" s="135" t="s">
        <v>1460</v>
      </c>
      <c r="K65" s="135" t="s">
        <v>1484</v>
      </c>
      <c r="L65" s="135" t="s">
        <v>1503</v>
      </c>
      <c r="M65" s="136" t="s">
        <v>1503</v>
      </c>
      <c r="N65" s="136" t="s">
        <v>1349</v>
      </c>
      <c r="O65" s="136" t="s">
        <v>160</v>
      </c>
      <c r="P65" s="136" t="s">
        <v>160</v>
      </c>
      <c r="Q65" s="136" t="s">
        <v>156</v>
      </c>
      <c r="R65" s="136" t="s">
        <v>160</v>
      </c>
      <c r="S65" s="137" t="s">
        <v>1307</v>
      </c>
      <c r="T65" s="137" t="s">
        <v>1315</v>
      </c>
      <c r="U65" s="141">
        <v>75000000</v>
      </c>
      <c r="V65" s="136" t="s">
        <v>2060</v>
      </c>
      <c r="W65" s="136"/>
    </row>
    <row r="66" spans="1:23">
      <c r="A66" s="132" t="s">
        <v>5</v>
      </c>
      <c r="B66" s="133" t="s">
        <v>12</v>
      </c>
      <c r="C66" s="133" t="s">
        <v>222</v>
      </c>
      <c r="D66" s="133" t="s">
        <v>160</v>
      </c>
      <c r="E66" s="133" t="s">
        <v>1483</v>
      </c>
      <c r="F66" s="133" t="s">
        <v>160</v>
      </c>
      <c r="G66" s="134" t="s">
        <v>1483</v>
      </c>
      <c r="H66" s="134" t="s">
        <v>156</v>
      </c>
      <c r="I66" s="135" t="s">
        <v>161</v>
      </c>
      <c r="J66" s="135" t="s">
        <v>1460</v>
      </c>
      <c r="K66" s="135" t="s">
        <v>1484</v>
      </c>
      <c r="L66" s="135" t="s">
        <v>1504</v>
      </c>
      <c r="M66" s="136" t="s">
        <v>1504</v>
      </c>
      <c r="N66" s="136" t="s">
        <v>1497</v>
      </c>
      <c r="O66" s="136" t="s">
        <v>163</v>
      </c>
      <c r="P66" s="136" t="s">
        <v>160</v>
      </c>
      <c r="Q66" s="136" t="s">
        <v>156</v>
      </c>
      <c r="R66" s="136" t="s">
        <v>160</v>
      </c>
      <c r="S66" s="137" t="s">
        <v>177</v>
      </c>
      <c r="T66" s="137" t="s">
        <v>177</v>
      </c>
      <c r="U66" s="141">
        <v>50000000</v>
      </c>
      <c r="V66" s="136" t="s">
        <v>2060</v>
      </c>
      <c r="W66" s="136"/>
    </row>
    <row r="67" spans="1:23">
      <c r="A67" s="132" t="s">
        <v>5</v>
      </c>
      <c r="B67" s="133" t="s">
        <v>12</v>
      </c>
      <c r="C67" s="133" t="s">
        <v>222</v>
      </c>
      <c r="D67" s="133" t="s">
        <v>160</v>
      </c>
      <c r="E67" s="133" t="s">
        <v>1483</v>
      </c>
      <c r="F67" s="133" t="s">
        <v>160</v>
      </c>
      <c r="G67" s="134" t="s">
        <v>1483</v>
      </c>
      <c r="H67" s="134" t="s">
        <v>156</v>
      </c>
      <c r="I67" s="135" t="s">
        <v>161</v>
      </c>
      <c r="J67" s="135" t="s">
        <v>1460</v>
      </c>
      <c r="K67" s="135" t="s">
        <v>1484</v>
      </c>
      <c r="L67" s="135" t="s">
        <v>1505</v>
      </c>
      <c r="M67" s="136" t="s">
        <v>1505</v>
      </c>
      <c r="N67" s="136" t="s">
        <v>1349</v>
      </c>
      <c r="O67" s="136" t="s">
        <v>160</v>
      </c>
      <c r="P67" s="136" t="s">
        <v>160</v>
      </c>
      <c r="Q67" s="136" t="s">
        <v>156</v>
      </c>
      <c r="R67" s="136" t="s">
        <v>160</v>
      </c>
      <c r="S67" s="137" t="s">
        <v>177</v>
      </c>
      <c r="T67" s="137" t="s">
        <v>177</v>
      </c>
      <c r="U67" s="141">
        <v>10000000</v>
      </c>
      <c r="V67" s="136" t="s">
        <v>2060</v>
      </c>
      <c r="W67" s="136"/>
    </row>
    <row r="68" spans="1:23">
      <c r="A68" s="132" t="s">
        <v>5</v>
      </c>
      <c r="B68" s="133" t="s">
        <v>12</v>
      </c>
      <c r="C68" s="133" t="s">
        <v>222</v>
      </c>
      <c r="D68" s="133" t="s">
        <v>160</v>
      </c>
      <c r="E68" s="133" t="s">
        <v>1483</v>
      </c>
      <c r="F68" s="133" t="s">
        <v>160</v>
      </c>
      <c r="G68" s="134" t="s">
        <v>1483</v>
      </c>
      <c r="H68" s="134" t="s">
        <v>156</v>
      </c>
      <c r="I68" s="135" t="s">
        <v>161</v>
      </c>
      <c r="J68" s="135" t="s">
        <v>1460</v>
      </c>
      <c r="K68" s="135" t="s">
        <v>1484</v>
      </c>
      <c r="L68" s="135" t="s">
        <v>1506</v>
      </c>
      <c r="M68" s="136" t="s">
        <v>1506</v>
      </c>
      <c r="N68" s="136" t="s">
        <v>1497</v>
      </c>
      <c r="O68" s="136" t="s">
        <v>163</v>
      </c>
      <c r="P68" s="136" t="s">
        <v>160</v>
      </c>
      <c r="Q68" s="136" t="s">
        <v>156</v>
      </c>
      <c r="R68" s="136" t="s">
        <v>160</v>
      </c>
      <c r="S68" s="137" t="s">
        <v>1307</v>
      </c>
      <c r="T68" s="137" t="s">
        <v>1315</v>
      </c>
      <c r="U68" s="141">
        <v>150000000</v>
      </c>
      <c r="V68" s="136" t="s">
        <v>2060</v>
      </c>
      <c r="W68" s="136"/>
    </row>
    <row r="69" spans="1:23">
      <c r="A69" s="132" t="s">
        <v>5</v>
      </c>
      <c r="B69" s="133" t="s">
        <v>12</v>
      </c>
      <c r="C69" s="133" t="s">
        <v>222</v>
      </c>
      <c r="D69" s="133" t="s">
        <v>160</v>
      </c>
      <c r="E69" s="133" t="s">
        <v>1483</v>
      </c>
      <c r="F69" s="133" t="s">
        <v>160</v>
      </c>
      <c r="G69" s="134" t="s">
        <v>1483</v>
      </c>
      <c r="H69" s="134" t="s">
        <v>156</v>
      </c>
      <c r="I69" s="135" t="s">
        <v>161</v>
      </c>
      <c r="J69" s="135" t="s">
        <v>1460</v>
      </c>
      <c r="K69" s="135" t="s">
        <v>1484</v>
      </c>
      <c r="L69" s="135" t="s">
        <v>1507</v>
      </c>
      <c r="M69" s="136" t="s">
        <v>1507</v>
      </c>
      <c r="N69" s="136" t="s">
        <v>1508</v>
      </c>
      <c r="O69" s="136" t="s">
        <v>163</v>
      </c>
      <c r="P69" s="136" t="s">
        <v>160</v>
      </c>
      <c r="Q69" s="136" t="s">
        <v>156</v>
      </c>
      <c r="R69" s="136" t="s">
        <v>160</v>
      </c>
      <c r="S69" s="137" t="s">
        <v>177</v>
      </c>
      <c r="T69" s="137" t="s">
        <v>177</v>
      </c>
      <c r="U69" s="141">
        <v>15000000</v>
      </c>
      <c r="V69" s="136" t="s">
        <v>2060</v>
      </c>
      <c r="W69" s="136"/>
    </row>
    <row r="70" spans="1:23">
      <c r="A70" s="132" t="s">
        <v>5</v>
      </c>
      <c r="B70" s="133" t="s">
        <v>12</v>
      </c>
      <c r="C70" s="133" t="s">
        <v>222</v>
      </c>
      <c r="D70" s="133" t="s">
        <v>160</v>
      </c>
      <c r="E70" s="133" t="s">
        <v>1483</v>
      </c>
      <c r="F70" s="133" t="s">
        <v>160</v>
      </c>
      <c r="G70" s="134" t="s">
        <v>1483</v>
      </c>
      <c r="H70" s="134" t="s">
        <v>156</v>
      </c>
      <c r="I70" s="135" t="s">
        <v>161</v>
      </c>
      <c r="J70" s="135" t="s">
        <v>1460</v>
      </c>
      <c r="K70" s="135" t="s">
        <v>1484</v>
      </c>
      <c r="L70" s="135" t="s">
        <v>1509</v>
      </c>
      <c r="M70" s="136" t="s">
        <v>1509</v>
      </c>
      <c r="N70" s="136" t="s">
        <v>1349</v>
      </c>
      <c r="O70" s="136" t="s">
        <v>160</v>
      </c>
      <c r="P70" s="136" t="s">
        <v>160</v>
      </c>
      <c r="Q70" s="136" t="s">
        <v>156</v>
      </c>
      <c r="R70" s="136" t="s">
        <v>160</v>
      </c>
      <c r="S70" s="137" t="s">
        <v>177</v>
      </c>
      <c r="T70" s="137" t="s">
        <v>177</v>
      </c>
      <c r="U70" s="141">
        <v>100000000</v>
      </c>
      <c r="V70" s="136" t="s">
        <v>2060</v>
      </c>
      <c r="W70" s="136"/>
    </row>
    <row r="71" spans="1:23">
      <c r="A71" s="132" t="s">
        <v>5</v>
      </c>
      <c r="B71" s="133" t="s">
        <v>12</v>
      </c>
      <c r="C71" s="133" t="s">
        <v>222</v>
      </c>
      <c r="D71" s="133" t="s">
        <v>160</v>
      </c>
      <c r="E71" s="133" t="s">
        <v>1483</v>
      </c>
      <c r="F71" s="133" t="s">
        <v>160</v>
      </c>
      <c r="G71" s="134" t="s">
        <v>1483</v>
      </c>
      <c r="H71" s="134" t="s">
        <v>156</v>
      </c>
      <c r="I71" s="135" t="s">
        <v>161</v>
      </c>
      <c r="J71" s="135" t="s">
        <v>1460</v>
      </c>
      <c r="K71" s="135" t="s">
        <v>1484</v>
      </c>
      <c r="L71" s="135" t="s">
        <v>1510</v>
      </c>
      <c r="M71" s="136" t="s">
        <v>1510</v>
      </c>
      <c r="N71" s="136" t="s">
        <v>1349</v>
      </c>
      <c r="O71" s="136" t="s">
        <v>160</v>
      </c>
      <c r="P71" s="136" t="s">
        <v>160</v>
      </c>
      <c r="Q71" s="136" t="s">
        <v>156</v>
      </c>
      <c r="R71" s="136" t="s">
        <v>160</v>
      </c>
      <c r="S71" s="137" t="s">
        <v>177</v>
      </c>
      <c r="T71" s="137" t="s">
        <v>177</v>
      </c>
      <c r="U71" s="141">
        <v>15000000</v>
      </c>
      <c r="V71" s="136" t="s">
        <v>2060</v>
      </c>
      <c r="W71" s="136"/>
    </row>
    <row r="72" spans="1:23">
      <c r="A72" s="132" t="s">
        <v>5</v>
      </c>
      <c r="B72" s="133" t="s">
        <v>12</v>
      </c>
      <c r="C72" s="133" t="s">
        <v>222</v>
      </c>
      <c r="D72" s="133" t="s">
        <v>160</v>
      </c>
      <c r="E72" s="133" t="s">
        <v>1483</v>
      </c>
      <c r="F72" s="133" t="s">
        <v>160</v>
      </c>
      <c r="G72" s="134" t="s">
        <v>1483</v>
      </c>
      <c r="H72" s="134" t="s">
        <v>156</v>
      </c>
      <c r="I72" s="135" t="s">
        <v>161</v>
      </c>
      <c r="J72" s="135" t="s">
        <v>1460</v>
      </c>
      <c r="K72" s="135" t="s">
        <v>1484</v>
      </c>
      <c r="L72" s="135" t="s">
        <v>1511</v>
      </c>
      <c r="M72" s="136" t="s">
        <v>1511</v>
      </c>
      <c r="N72" s="136" t="s">
        <v>1349</v>
      </c>
      <c r="O72" s="136" t="s">
        <v>160</v>
      </c>
      <c r="P72" s="136" t="s">
        <v>160</v>
      </c>
      <c r="Q72" s="136" t="s">
        <v>156</v>
      </c>
      <c r="R72" s="136" t="s">
        <v>160</v>
      </c>
      <c r="S72" s="137" t="s">
        <v>177</v>
      </c>
      <c r="T72" s="137" t="s">
        <v>177</v>
      </c>
      <c r="U72" s="141">
        <v>10000000</v>
      </c>
      <c r="V72" s="136" t="s">
        <v>2060</v>
      </c>
      <c r="W72" s="136"/>
    </row>
    <row r="73" spans="1:23">
      <c r="A73" s="132" t="s">
        <v>5</v>
      </c>
      <c r="B73" s="133" t="s">
        <v>12</v>
      </c>
      <c r="C73" s="133" t="s">
        <v>222</v>
      </c>
      <c r="D73" s="133" t="s">
        <v>160</v>
      </c>
      <c r="E73" s="133" t="s">
        <v>1483</v>
      </c>
      <c r="F73" s="133" t="s">
        <v>160</v>
      </c>
      <c r="G73" s="134" t="s">
        <v>1483</v>
      </c>
      <c r="H73" s="134" t="s">
        <v>156</v>
      </c>
      <c r="I73" s="135" t="s">
        <v>161</v>
      </c>
      <c r="J73" s="135" t="s">
        <v>1460</v>
      </c>
      <c r="K73" s="135" t="s">
        <v>1484</v>
      </c>
      <c r="L73" s="135" t="s">
        <v>1512</v>
      </c>
      <c r="M73" s="136" t="s">
        <v>1512</v>
      </c>
      <c r="N73" s="136" t="s">
        <v>1349</v>
      </c>
      <c r="O73" s="136" t="s">
        <v>160</v>
      </c>
      <c r="P73" s="136" t="s">
        <v>160</v>
      </c>
      <c r="Q73" s="136" t="s">
        <v>156</v>
      </c>
      <c r="R73" s="136" t="s">
        <v>160</v>
      </c>
      <c r="S73" s="137" t="s">
        <v>177</v>
      </c>
      <c r="T73" s="137" t="s">
        <v>177</v>
      </c>
      <c r="U73" s="141">
        <v>75000000</v>
      </c>
      <c r="V73" s="136" t="s">
        <v>2060</v>
      </c>
      <c r="W73" s="136"/>
    </row>
    <row r="74" spans="1:23">
      <c r="A74" s="132" t="s">
        <v>5</v>
      </c>
      <c r="B74" s="133" t="s">
        <v>12</v>
      </c>
      <c r="C74" s="133" t="s">
        <v>222</v>
      </c>
      <c r="D74" s="133" t="s">
        <v>160</v>
      </c>
      <c r="E74" s="133" t="s">
        <v>1483</v>
      </c>
      <c r="F74" s="133" t="s">
        <v>160</v>
      </c>
      <c r="G74" s="134" t="s">
        <v>1483</v>
      </c>
      <c r="H74" s="134" t="s">
        <v>156</v>
      </c>
      <c r="I74" s="135" t="s">
        <v>161</v>
      </c>
      <c r="J74" s="135" t="s">
        <v>1460</v>
      </c>
      <c r="K74" s="135" t="s">
        <v>1484</v>
      </c>
      <c r="L74" s="135" t="s">
        <v>1513</v>
      </c>
      <c r="M74" s="136" t="s">
        <v>1513</v>
      </c>
      <c r="N74" s="136" t="s">
        <v>1349</v>
      </c>
      <c r="O74" s="136" t="s">
        <v>160</v>
      </c>
      <c r="P74" s="136" t="s">
        <v>160</v>
      </c>
      <c r="Q74" s="136" t="s">
        <v>156</v>
      </c>
      <c r="R74" s="136" t="s">
        <v>160</v>
      </c>
      <c r="S74" s="137" t="s">
        <v>177</v>
      </c>
      <c r="T74" s="137" t="s">
        <v>177</v>
      </c>
      <c r="U74" s="141">
        <v>15000000</v>
      </c>
      <c r="V74" s="136" t="s">
        <v>2060</v>
      </c>
      <c r="W74" s="136"/>
    </row>
    <row r="75" spans="1:23">
      <c r="A75" s="132" t="s">
        <v>5</v>
      </c>
      <c r="B75" s="133" t="s">
        <v>12</v>
      </c>
      <c r="C75" s="133" t="s">
        <v>222</v>
      </c>
      <c r="D75" s="133" t="s">
        <v>160</v>
      </c>
      <c r="E75" s="133" t="s">
        <v>1483</v>
      </c>
      <c r="F75" s="133" t="s">
        <v>160</v>
      </c>
      <c r="G75" s="134" t="s">
        <v>1483</v>
      </c>
      <c r="H75" s="134" t="s">
        <v>156</v>
      </c>
      <c r="I75" s="135" t="s">
        <v>161</v>
      </c>
      <c r="J75" s="135" t="s">
        <v>1460</v>
      </c>
      <c r="K75" s="135" t="s">
        <v>1484</v>
      </c>
      <c r="L75" s="135" t="s">
        <v>1514</v>
      </c>
      <c r="M75" s="136" t="s">
        <v>1514</v>
      </c>
      <c r="N75" s="136" t="s">
        <v>1349</v>
      </c>
      <c r="O75" s="136" t="s">
        <v>160</v>
      </c>
      <c r="P75" s="136" t="s">
        <v>160</v>
      </c>
      <c r="Q75" s="136" t="s">
        <v>156</v>
      </c>
      <c r="R75" s="136" t="s">
        <v>160</v>
      </c>
      <c r="S75" s="137" t="s">
        <v>177</v>
      </c>
      <c r="T75" s="137" t="s">
        <v>177</v>
      </c>
      <c r="U75" s="141">
        <v>100000000</v>
      </c>
      <c r="V75" s="136" t="s">
        <v>2060</v>
      </c>
      <c r="W75" s="136"/>
    </row>
    <row r="76" spans="1:23">
      <c r="A76" s="132" t="s">
        <v>5</v>
      </c>
      <c r="B76" s="133" t="s">
        <v>12</v>
      </c>
      <c r="C76" s="133" t="s">
        <v>222</v>
      </c>
      <c r="D76" s="133" t="s">
        <v>160</v>
      </c>
      <c r="E76" s="133" t="s">
        <v>1483</v>
      </c>
      <c r="F76" s="133" t="s">
        <v>160</v>
      </c>
      <c r="G76" s="134" t="s">
        <v>1483</v>
      </c>
      <c r="H76" s="134" t="s">
        <v>156</v>
      </c>
      <c r="I76" s="135" t="s">
        <v>161</v>
      </c>
      <c r="J76" s="135" t="s">
        <v>1460</v>
      </c>
      <c r="K76" s="135" t="s">
        <v>1484</v>
      </c>
      <c r="L76" s="135" t="s">
        <v>1515</v>
      </c>
      <c r="M76" s="136" t="s">
        <v>1515</v>
      </c>
      <c r="N76" s="136" t="s">
        <v>1349</v>
      </c>
      <c r="O76" s="136" t="s">
        <v>160</v>
      </c>
      <c r="P76" s="136" t="s">
        <v>160</v>
      </c>
      <c r="Q76" s="136" t="s">
        <v>156</v>
      </c>
      <c r="R76" s="136" t="s">
        <v>160</v>
      </c>
      <c r="S76" s="137" t="s">
        <v>177</v>
      </c>
      <c r="T76" s="137" t="s">
        <v>177</v>
      </c>
      <c r="U76" s="141">
        <v>20000000</v>
      </c>
      <c r="V76" s="136" t="s">
        <v>2060</v>
      </c>
      <c r="W76" s="136"/>
    </row>
    <row r="77" spans="1:23">
      <c r="A77" s="132" t="s">
        <v>5</v>
      </c>
      <c r="B77" s="133" t="s">
        <v>12</v>
      </c>
      <c r="C77" s="133" t="s">
        <v>222</v>
      </c>
      <c r="D77" s="133" t="s">
        <v>160</v>
      </c>
      <c r="E77" s="133" t="s">
        <v>1483</v>
      </c>
      <c r="F77" s="133" t="s">
        <v>160</v>
      </c>
      <c r="G77" s="134" t="s">
        <v>1483</v>
      </c>
      <c r="H77" s="134" t="s">
        <v>156</v>
      </c>
      <c r="I77" s="135" t="s">
        <v>161</v>
      </c>
      <c r="J77" s="135" t="s">
        <v>1460</v>
      </c>
      <c r="K77" s="135" t="s">
        <v>1484</v>
      </c>
      <c r="L77" s="135" t="s">
        <v>1516</v>
      </c>
      <c r="M77" s="136" t="s">
        <v>1516</v>
      </c>
      <c r="N77" s="136" t="s">
        <v>1349</v>
      </c>
      <c r="O77" s="136" t="s">
        <v>160</v>
      </c>
      <c r="P77" s="136" t="s">
        <v>160</v>
      </c>
      <c r="Q77" s="136" t="s">
        <v>156</v>
      </c>
      <c r="R77" s="136" t="s">
        <v>160</v>
      </c>
      <c r="S77" s="137" t="s">
        <v>1312</v>
      </c>
      <c r="T77" s="137" t="s">
        <v>1312</v>
      </c>
      <c r="U77" s="141">
        <v>50000000</v>
      </c>
      <c r="V77" s="136" t="s">
        <v>2060</v>
      </c>
      <c r="W77" s="136"/>
    </row>
    <row r="78" spans="1:23">
      <c r="A78" s="132" t="s">
        <v>5</v>
      </c>
      <c r="B78" s="133" t="s">
        <v>12</v>
      </c>
      <c r="C78" s="133" t="s">
        <v>222</v>
      </c>
      <c r="D78" s="133" t="s">
        <v>160</v>
      </c>
      <c r="E78" s="133" t="s">
        <v>1483</v>
      </c>
      <c r="F78" s="133" t="s">
        <v>160</v>
      </c>
      <c r="G78" s="134" t="s">
        <v>1483</v>
      </c>
      <c r="H78" s="134" t="s">
        <v>156</v>
      </c>
      <c r="I78" s="135" t="s">
        <v>161</v>
      </c>
      <c r="J78" s="135" t="s">
        <v>1460</v>
      </c>
      <c r="K78" s="135" t="s">
        <v>1484</v>
      </c>
      <c r="L78" s="135" t="s">
        <v>1517</v>
      </c>
      <c r="M78" s="136" t="s">
        <v>1517</v>
      </c>
      <c r="N78" s="136" t="s">
        <v>1349</v>
      </c>
      <c r="O78" s="136" t="s">
        <v>160</v>
      </c>
      <c r="P78" s="136" t="s">
        <v>160</v>
      </c>
      <c r="Q78" s="136" t="s">
        <v>156</v>
      </c>
      <c r="R78" s="136" t="s">
        <v>160</v>
      </c>
      <c r="S78" s="137" t="s">
        <v>177</v>
      </c>
      <c r="T78" s="137" t="s">
        <v>177</v>
      </c>
      <c r="U78" s="141">
        <v>500000000</v>
      </c>
      <c r="V78" s="136" t="s">
        <v>2060</v>
      </c>
      <c r="W78" s="136"/>
    </row>
    <row r="79" spans="1:23">
      <c r="A79" s="132" t="s">
        <v>5</v>
      </c>
      <c r="B79" s="133" t="s">
        <v>12</v>
      </c>
      <c r="C79" s="133" t="s">
        <v>222</v>
      </c>
      <c r="D79" s="133" t="s">
        <v>160</v>
      </c>
      <c r="E79" s="133" t="s">
        <v>1483</v>
      </c>
      <c r="F79" s="133" t="s">
        <v>160</v>
      </c>
      <c r="G79" s="134" t="s">
        <v>1483</v>
      </c>
      <c r="H79" s="134" t="s">
        <v>156</v>
      </c>
      <c r="I79" s="135" t="s">
        <v>161</v>
      </c>
      <c r="J79" s="135" t="s">
        <v>1460</v>
      </c>
      <c r="K79" s="135" t="s">
        <v>1484</v>
      </c>
      <c r="L79" s="135" t="s">
        <v>1518</v>
      </c>
      <c r="M79" s="136" t="s">
        <v>1518</v>
      </c>
      <c r="N79" s="136" t="s">
        <v>1349</v>
      </c>
      <c r="O79" s="136" t="s">
        <v>160</v>
      </c>
      <c r="P79" s="136" t="s">
        <v>160</v>
      </c>
      <c r="Q79" s="136" t="s">
        <v>156</v>
      </c>
      <c r="R79" s="136" t="s">
        <v>160</v>
      </c>
      <c r="S79" s="137" t="s">
        <v>177</v>
      </c>
      <c r="T79" s="137" t="s">
        <v>177</v>
      </c>
      <c r="U79" s="141">
        <v>500000000</v>
      </c>
      <c r="V79" s="136" t="s">
        <v>2060</v>
      </c>
      <c r="W79" s="136"/>
    </row>
    <row r="80" spans="1:23">
      <c r="A80" s="132" t="s">
        <v>5</v>
      </c>
      <c r="B80" s="133" t="s">
        <v>12</v>
      </c>
      <c r="C80" s="133" t="s">
        <v>222</v>
      </c>
      <c r="D80" s="133" t="s">
        <v>160</v>
      </c>
      <c r="E80" s="133" t="s">
        <v>1483</v>
      </c>
      <c r="F80" s="133" t="s">
        <v>160</v>
      </c>
      <c r="G80" s="134" t="s">
        <v>1483</v>
      </c>
      <c r="H80" s="134" t="s">
        <v>156</v>
      </c>
      <c r="I80" s="135" t="s">
        <v>161</v>
      </c>
      <c r="J80" s="135" t="s">
        <v>1460</v>
      </c>
      <c r="K80" s="135" t="s">
        <v>1484</v>
      </c>
      <c r="L80" s="135" t="s">
        <v>1519</v>
      </c>
      <c r="M80" s="136" t="s">
        <v>1519</v>
      </c>
      <c r="N80" s="136" t="s">
        <v>1349</v>
      </c>
      <c r="O80" s="136" t="s">
        <v>160</v>
      </c>
      <c r="P80" s="136" t="s">
        <v>160</v>
      </c>
      <c r="Q80" s="136" t="s">
        <v>156</v>
      </c>
      <c r="R80" s="136" t="s">
        <v>160</v>
      </c>
      <c r="S80" s="137" t="s">
        <v>177</v>
      </c>
      <c r="T80" s="137" t="s">
        <v>177</v>
      </c>
      <c r="U80" s="141">
        <v>50000000</v>
      </c>
      <c r="V80" s="136" t="s">
        <v>2060</v>
      </c>
      <c r="W80" s="136"/>
    </row>
    <row r="81" spans="1:23">
      <c r="A81" s="132" t="s">
        <v>5</v>
      </c>
      <c r="B81" s="133" t="s">
        <v>12</v>
      </c>
      <c r="C81" s="133" t="s">
        <v>222</v>
      </c>
      <c r="D81" s="133" t="s">
        <v>160</v>
      </c>
      <c r="E81" s="133" t="s">
        <v>1483</v>
      </c>
      <c r="F81" s="133" t="s">
        <v>160</v>
      </c>
      <c r="G81" s="134" t="s">
        <v>1483</v>
      </c>
      <c r="H81" s="134" t="s">
        <v>156</v>
      </c>
      <c r="I81" s="135" t="s">
        <v>161</v>
      </c>
      <c r="J81" s="135" t="s">
        <v>1460</v>
      </c>
      <c r="K81" s="135" t="s">
        <v>1484</v>
      </c>
      <c r="L81" s="135" t="s">
        <v>1520</v>
      </c>
      <c r="M81" s="136" t="s">
        <v>1520</v>
      </c>
      <c r="N81" s="136" t="s">
        <v>1349</v>
      </c>
      <c r="O81" s="136" t="s">
        <v>160</v>
      </c>
      <c r="P81" s="136" t="s">
        <v>160</v>
      </c>
      <c r="Q81" s="136" t="s">
        <v>156</v>
      </c>
      <c r="R81" s="136" t="s">
        <v>160</v>
      </c>
      <c r="S81" s="137" t="s">
        <v>177</v>
      </c>
      <c r="T81" s="137" t="s">
        <v>177</v>
      </c>
      <c r="U81" s="141">
        <v>75000000</v>
      </c>
      <c r="V81" s="136" t="s">
        <v>2060</v>
      </c>
      <c r="W81" s="136"/>
    </row>
    <row r="82" spans="1:23">
      <c r="A82" s="132" t="s">
        <v>5</v>
      </c>
      <c r="B82" s="133" t="s">
        <v>12</v>
      </c>
      <c r="C82" s="133" t="s">
        <v>222</v>
      </c>
      <c r="D82" s="133" t="s">
        <v>160</v>
      </c>
      <c r="E82" s="133" t="s">
        <v>1483</v>
      </c>
      <c r="F82" s="133" t="s">
        <v>160</v>
      </c>
      <c r="G82" s="134" t="s">
        <v>1483</v>
      </c>
      <c r="H82" s="134" t="s">
        <v>156</v>
      </c>
      <c r="I82" s="135" t="s">
        <v>161</v>
      </c>
      <c r="J82" s="135" t="s">
        <v>1460</v>
      </c>
      <c r="K82" s="135" t="s">
        <v>1484</v>
      </c>
      <c r="L82" s="135" t="s">
        <v>1521</v>
      </c>
      <c r="M82" s="136" t="s">
        <v>1521</v>
      </c>
      <c r="N82" s="136" t="s">
        <v>1349</v>
      </c>
      <c r="O82" s="136" t="s">
        <v>160</v>
      </c>
      <c r="P82" s="136" t="s">
        <v>160</v>
      </c>
      <c r="Q82" s="136" t="s">
        <v>156</v>
      </c>
      <c r="R82" s="136" t="s">
        <v>160</v>
      </c>
      <c r="S82" s="137" t="s">
        <v>177</v>
      </c>
      <c r="T82" s="137" t="s">
        <v>177</v>
      </c>
      <c r="U82" s="141">
        <v>10000000</v>
      </c>
      <c r="V82" s="136" t="s">
        <v>2060</v>
      </c>
      <c r="W82" s="136"/>
    </row>
    <row r="83" spans="1:23">
      <c r="A83" s="132" t="s">
        <v>5</v>
      </c>
      <c r="B83" s="133" t="s">
        <v>12</v>
      </c>
      <c r="C83" s="133" t="s">
        <v>222</v>
      </c>
      <c r="D83" s="133" t="s">
        <v>160</v>
      </c>
      <c r="E83" s="133" t="s">
        <v>1483</v>
      </c>
      <c r="F83" s="133" t="s">
        <v>160</v>
      </c>
      <c r="G83" s="134" t="s">
        <v>1483</v>
      </c>
      <c r="H83" s="134" t="s">
        <v>156</v>
      </c>
      <c r="I83" s="135" t="s">
        <v>161</v>
      </c>
      <c r="J83" s="135" t="s">
        <v>1460</v>
      </c>
      <c r="K83" s="135" t="s">
        <v>1484</v>
      </c>
      <c r="L83" s="135" t="s">
        <v>1522</v>
      </c>
      <c r="M83" s="136" t="s">
        <v>1522</v>
      </c>
      <c r="N83" s="136" t="s">
        <v>1349</v>
      </c>
      <c r="O83" s="136" t="s">
        <v>160</v>
      </c>
      <c r="P83" s="136" t="s">
        <v>160</v>
      </c>
      <c r="Q83" s="136" t="s">
        <v>156</v>
      </c>
      <c r="R83" s="136" t="s">
        <v>160</v>
      </c>
      <c r="S83" s="137" t="s">
        <v>177</v>
      </c>
      <c r="T83" s="137" t="s">
        <v>177</v>
      </c>
      <c r="U83" s="141">
        <v>50000000</v>
      </c>
      <c r="V83" s="136" t="s">
        <v>2060</v>
      </c>
      <c r="W83" s="136"/>
    </row>
    <row r="84" spans="1:23">
      <c r="A84" s="132" t="s">
        <v>5</v>
      </c>
      <c r="B84" s="133" t="s">
        <v>12</v>
      </c>
      <c r="C84" s="133" t="s">
        <v>222</v>
      </c>
      <c r="D84" s="133" t="s">
        <v>160</v>
      </c>
      <c r="E84" s="133" t="s">
        <v>1483</v>
      </c>
      <c r="F84" s="133" t="s">
        <v>160</v>
      </c>
      <c r="G84" s="134" t="s">
        <v>1483</v>
      </c>
      <c r="H84" s="134" t="s">
        <v>156</v>
      </c>
      <c r="I84" s="135" t="s">
        <v>161</v>
      </c>
      <c r="J84" s="135" t="s">
        <v>1460</v>
      </c>
      <c r="K84" s="135" t="s">
        <v>1484</v>
      </c>
      <c r="L84" s="135" t="s">
        <v>1523</v>
      </c>
      <c r="M84" s="136" t="s">
        <v>1523</v>
      </c>
      <c r="N84" s="136" t="s">
        <v>1349</v>
      </c>
      <c r="O84" s="136" t="s">
        <v>160</v>
      </c>
      <c r="P84" s="136" t="s">
        <v>160</v>
      </c>
      <c r="Q84" s="136" t="s">
        <v>156</v>
      </c>
      <c r="R84" s="136" t="s">
        <v>160</v>
      </c>
      <c r="S84" s="137" t="s">
        <v>177</v>
      </c>
      <c r="T84" s="137" t="s">
        <v>177</v>
      </c>
      <c r="U84" s="141">
        <v>75000000</v>
      </c>
      <c r="V84" s="136" t="s">
        <v>2060</v>
      </c>
      <c r="W84" s="136"/>
    </row>
    <row r="85" spans="1:23">
      <c r="A85" s="132" t="s">
        <v>5</v>
      </c>
      <c r="B85" s="133" t="s">
        <v>12</v>
      </c>
      <c r="C85" s="133" t="s">
        <v>222</v>
      </c>
      <c r="D85" s="133" t="s">
        <v>160</v>
      </c>
      <c r="E85" s="133" t="s">
        <v>1483</v>
      </c>
      <c r="F85" s="133" t="s">
        <v>160</v>
      </c>
      <c r="G85" s="134" t="s">
        <v>1483</v>
      </c>
      <c r="H85" s="134" t="s">
        <v>156</v>
      </c>
      <c r="I85" s="135" t="s">
        <v>161</v>
      </c>
      <c r="J85" s="135" t="s">
        <v>1460</v>
      </c>
      <c r="K85" s="135" t="s">
        <v>1484</v>
      </c>
      <c r="L85" s="135" t="s">
        <v>1524</v>
      </c>
      <c r="M85" s="136" t="s">
        <v>1524</v>
      </c>
      <c r="N85" s="136" t="s">
        <v>1349</v>
      </c>
      <c r="O85" s="136" t="s">
        <v>160</v>
      </c>
      <c r="P85" s="136" t="s">
        <v>160</v>
      </c>
      <c r="Q85" s="136" t="s">
        <v>156</v>
      </c>
      <c r="R85" s="136" t="s">
        <v>160</v>
      </c>
      <c r="S85" s="137" t="s">
        <v>1312</v>
      </c>
      <c r="T85" s="137" t="s">
        <v>1315</v>
      </c>
      <c r="U85" s="141">
        <v>50000000</v>
      </c>
      <c r="V85" s="136" t="s">
        <v>2060</v>
      </c>
      <c r="W85" s="136"/>
    </row>
    <row r="86" spans="1:23">
      <c r="A86" s="132" t="s">
        <v>5</v>
      </c>
      <c r="B86" s="133" t="s">
        <v>12</v>
      </c>
      <c r="C86" s="133" t="s">
        <v>222</v>
      </c>
      <c r="D86" s="133" t="s">
        <v>160</v>
      </c>
      <c r="E86" s="133" t="s">
        <v>1483</v>
      </c>
      <c r="F86" s="133" t="s">
        <v>160</v>
      </c>
      <c r="G86" s="134" t="s">
        <v>1483</v>
      </c>
      <c r="H86" s="134" t="s">
        <v>156</v>
      </c>
      <c r="I86" s="135" t="s">
        <v>161</v>
      </c>
      <c r="J86" s="135" t="s">
        <v>1460</v>
      </c>
      <c r="K86" s="135" t="s">
        <v>1484</v>
      </c>
      <c r="L86" s="135" t="s">
        <v>1525</v>
      </c>
      <c r="M86" s="136" t="s">
        <v>1525</v>
      </c>
      <c r="N86" s="136" t="s">
        <v>1349</v>
      </c>
      <c r="O86" s="136" t="s">
        <v>160</v>
      </c>
      <c r="P86" s="136" t="s">
        <v>160</v>
      </c>
      <c r="Q86" s="136" t="s">
        <v>156</v>
      </c>
      <c r="R86" s="136" t="s">
        <v>160</v>
      </c>
      <c r="S86" s="137" t="s">
        <v>1307</v>
      </c>
      <c r="T86" s="137" t="s">
        <v>1309</v>
      </c>
      <c r="U86" s="141">
        <v>75000000</v>
      </c>
      <c r="V86" s="136" t="s">
        <v>2060</v>
      </c>
      <c r="W86" s="136"/>
    </row>
    <row r="87" spans="1:23">
      <c r="A87" s="132" t="s">
        <v>5</v>
      </c>
      <c r="B87" s="133" t="s">
        <v>12</v>
      </c>
      <c r="C87" s="133" t="s">
        <v>222</v>
      </c>
      <c r="D87" s="133" t="s">
        <v>160</v>
      </c>
      <c r="E87" s="133" t="s">
        <v>1483</v>
      </c>
      <c r="F87" s="133" t="s">
        <v>160</v>
      </c>
      <c r="G87" s="134" t="s">
        <v>1483</v>
      </c>
      <c r="H87" s="134" t="s">
        <v>156</v>
      </c>
      <c r="I87" s="135" t="s">
        <v>161</v>
      </c>
      <c r="J87" s="135" t="s">
        <v>1460</v>
      </c>
      <c r="K87" s="135" t="s">
        <v>1484</v>
      </c>
      <c r="L87" s="135" t="s">
        <v>1526</v>
      </c>
      <c r="M87" s="136" t="s">
        <v>1526</v>
      </c>
      <c r="N87" s="136" t="s">
        <v>1349</v>
      </c>
      <c r="O87" s="136" t="s">
        <v>160</v>
      </c>
      <c r="P87" s="136" t="s">
        <v>160</v>
      </c>
      <c r="Q87" s="136" t="s">
        <v>156</v>
      </c>
      <c r="R87" s="136" t="s">
        <v>160</v>
      </c>
      <c r="S87" s="137" t="s">
        <v>1307</v>
      </c>
      <c r="T87" s="137" t="s">
        <v>1315</v>
      </c>
      <c r="U87" s="141">
        <v>75000000</v>
      </c>
      <c r="V87" s="136" t="s">
        <v>2060</v>
      </c>
      <c r="W87" s="136"/>
    </row>
    <row r="88" spans="1:23">
      <c r="A88" s="132" t="s">
        <v>5</v>
      </c>
      <c r="B88" s="133" t="s">
        <v>12</v>
      </c>
      <c r="C88" s="133" t="s">
        <v>222</v>
      </c>
      <c r="D88" s="133" t="s">
        <v>160</v>
      </c>
      <c r="E88" s="133" t="s">
        <v>1483</v>
      </c>
      <c r="F88" s="133" t="s">
        <v>160</v>
      </c>
      <c r="G88" s="134" t="s">
        <v>1483</v>
      </c>
      <c r="H88" s="134" t="s">
        <v>156</v>
      </c>
      <c r="I88" s="135" t="s">
        <v>161</v>
      </c>
      <c r="J88" s="135" t="s">
        <v>1460</v>
      </c>
      <c r="K88" s="135" t="s">
        <v>1484</v>
      </c>
      <c r="L88" s="135" t="s">
        <v>1527</v>
      </c>
      <c r="M88" s="136" t="s">
        <v>1527</v>
      </c>
      <c r="N88" s="136" t="s">
        <v>1497</v>
      </c>
      <c r="O88" s="136" t="s">
        <v>163</v>
      </c>
      <c r="P88" s="136" t="s">
        <v>160</v>
      </c>
      <c r="Q88" s="136" t="s">
        <v>156</v>
      </c>
      <c r="R88" s="136" t="s">
        <v>160</v>
      </c>
      <c r="S88" s="137" t="s">
        <v>1315</v>
      </c>
      <c r="T88" s="137" t="s">
        <v>1315</v>
      </c>
      <c r="U88" s="141">
        <v>50000000</v>
      </c>
      <c r="V88" s="136" t="s">
        <v>2060</v>
      </c>
      <c r="W88" s="136"/>
    </row>
    <row r="89" spans="1:23">
      <c r="A89" s="132" t="s">
        <v>5</v>
      </c>
      <c r="B89" s="133" t="s">
        <v>12</v>
      </c>
      <c r="C89" s="133" t="s">
        <v>222</v>
      </c>
      <c r="D89" s="133" t="s">
        <v>160</v>
      </c>
      <c r="E89" s="133" t="s">
        <v>1483</v>
      </c>
      <c r="F89" s="133" t="s">
        <v>160</v>
      </c>
      <c r="G89" s="134" t="s">
        <v>1483</v>
      </c>
      <c r="H89" s="134" t="s">
        <v>156</v>
      </c>
      <c r="I89" s="135" t="s">
        <v>161</v>
      </c>
      <c r="J89" s="135" t="s">
        <v>1460</v>
      </c>
      <c r="K89" s="135" t="s">
        <v>1484</v>
      </c>
      <c r="L89" s="135" t="s">
        <v>1528</v>
      </c>
      <c r="M89" s="136" t="s">
        <v>1528</v>
      </c>
      <c r="N89" s="136" t="s">
        <v>1349</v>
      </c>
      <c r="O89" s="136" t="s">
        <v>160</v>
      </c>
      <c r="P89" s="136" t="s">
        <v>160</v>
      </c>
      <c r="Q89" s="136" t="s">
        <v>156</v>
      </c>
      <c r="R89" s="136" t="s">
        <v>160</v>
      </c>
      <c r="S89" s="137" t="s">
        <v>1307</v>
      </c>
      <c r="T89" s="137" t="s">
        <v>1315</v>
      </c>
      <c r="U89" s="141">
        <v>75000000</v>
      </c>
      <c r="V89" s="136" t="s">
        <v>2060</v>
      </c>
      <c r="W89" s="136"/>
    </row>
    <row r="90" spans="1:23">
      <c r="A90" s="132" t="s">
        <v>5</v>
      </c>
      <c r="B90" s="133" t="s">
        <v>12</v>
      </c>
      <c r="C90" s="133" t="s">
        <v>222</v>
      </c>
      <c r="D90" s="133" t="s">
        <v>160</v>
      </c>
      <c r="E90" s="133" t="s">
        <v>1483</v>
      </c>
      <c r="F90" s="133" t="s">
        <v>160</v>
      </c>
      <c r="G90" s="134" t="s">
        <v>1483</v>
      </c>
      <c r="H90" s="134" t="s">
        <v>156</v>
      </c>
      <c r="I90" s="135" t="s">
        <v>161</v>
      </c>
      <c r="J90" s="135" t="s">
        <v>1460</v>
      </c>
      <c r="K90" s="135" t="s">
        <v>1484</v>
      </c>
      <c r="L90" s="135" t="s">
        <v>1529</v>
      </c>
      <c r="M90" s="136" t="s">
        <v>1529</v>
      </c>
      <c r="N90" s="136" t="s">
        <v>1349</v>
      </c>
      <c r="O90" s="136" t="s">
        <v>160</v>
      </c>
      <c r="P90" s="136" t="s">
        <v>160</v>
      </c>
      <c r="Q90" s="136" t="s">
        <v>156</v>
      </c>
      <c r="R90" s="136" t="s">
        <v>160</v>
      </c>
      <c r="S90" s="137" t="s">
        <v>1307</v>
      </c>
      <c r="T90" s="137" t="s">
        <v>1315</v>
      </c>
      <c r="U90" s="141">
        <v>100000000</v>
      </c>
      <c r="V90" s="136" t="s">
        <v>2060</v>
      </c>
      <c r="W90" s="136"/>
    </row>
    <row r="91" spans="1:23">
      <c r="A91" s="132" t="s">
        <v>5</v>
      </c>
      <c r="B91" s="133" t="s">
        <v>12</v>
      </c>
      <c r="C91" s="133" t="s">
        <v>222</v>
      </c>
      <c r="D91" s="133" t="s">
        <v>160</v>
      </c>
      <c r="E91" s="133" t="s">
        <v>1483</v>
      </c>
      <c r="F91" s="133" t="s">
        <v>160</v>
      </c>
      <c r="G91" s="134" t="s">
        <v>1483</v>
      </c>
      <c r="H91" s="134" t="s">
        <v>156</v>
      </c>
      <c r="I91" s="135" t="s">
        <v>161</v>
      </c>
      <c r="J91" s="135" t="s">
        <v>1460</v>
      </c>
      <c r="K91" s="135" t="s">
        <v>1484</v>
      </c>
      <c r="L91" s="135" t="s">
        <v>1530</v>
      </c>
      <c r="M91" s="136" t="s">
        <v>1530</v>
      </c>
      <c r="N91" s="136" t="s">
        <v>1497</v>
      </c>
      <c r="O91" s="136" t="s">
        <v>163</v>
      </c>
      <c r="P91" s="136" t="s">
        <v>160</v>
      </c>
      <c r="Q91" s="136" t="s">
        <v>156</v>
      </c>
      <c r="R91" s="136" t="s">
        <v>160</v>
      </c>
      <c r="S91" s="137" t="s">
        <v>1315</v>
      </c>
      <c r="T91" s="137" t="s">
        <v>1315</v>
      </c>
      <c r="U91" s="141">
        <v>50000000</v>
      </c>
      <c r="V91" s="136" t="s">
        <v>2060</v>
      </c>
      <c r="W91" s="136"/>
    </row>
    <row r="92" spans="1:23">
      <c r="A92" s="132" t="s">
        <v>5</v>
      </c>
      <c r="B92" s="133" t="s">
        <v>12</v>
      </c>
      <c r="C92" s="133" t="s">
        <v>222</v>
      </c>
      <c r="D92" s="133" t="s">
        <v>160</v>
      </c>
      <c r="E92" s="133" t="s">
        <v>1483</v>
      </c>
      <c r="F92" s="133" t="s">
        <v>160</v>
      </c>
      <c r="G92" s="134" t="s">
        <v>1483</v>
      </c>
      <c r="H92" s="134" t="s">
        <v>156</v>
      </c>
      <c r="I92" s="135" t="s">
        <v>161</v>
      </c>
      <c r="J92" s="135" t="s">
        <v>1460</v>
      </c>
      <c r="K92" s="135" t="s">
        <v>1484</v>
      </c>
      <c r="L92" s="135" t="s">
        <v>1531</v>
      </c>
      <c r="M92" s="136" t="s">
        <v>1531</v>
      </c>
      <c r="N92" s="136" t="s">
        <v>1349</v>
      </c>
      <c r="O92" s="136" t="s">
        <v>160</v>
      </c>
      <c r="P92" s="136" t="s">
        <v>160</v>
      </c>
      <c r="Q92" s="136" t="s">
        <v>156</v>
      </c>
      <c r="R92" s="136" t="s">
        <v>160</v>
      </c>
      <c r="S92" s="137" t="s">
        <v>1315</v>
      </c>
      <c r="T92" s="137" t="s">
        <v>1315</v>
      </c>
      <c r="U92" s="141">
        <v>200000000</v>
      </c>
      <c r="V92" s="136" t="s">
        <v>2060</v>
      </c>
      <c r="W92" s="136"/>
    </row>
    <row r="93" spans="1:23">
      <c r="A93" s="132" t="s">
        <v>5</v>
      </c>
      <c r="B93" s="133" t="s">
        <v>12</v>
      </c>
      <c r="C93" s="133" t="s">
        <v>222</v>
      </c>
      <c r="D93" s="133" t="s">
        <v>160</v>
      </c>
      <c r="E93" s="133" t="s">
        <v>1483</v>
      </c>
      <c r="F93" s="133" t="s">
        <v>160</v>
      </c>
      <c r="G93" s="134" t="s">
        <v>1483</v>
      </c>
      <c r="H93" s="134" t="s">
        <v>156</v>
      </c>
      <c r="I93" s="135" t="s">
        <v>161</v>
      </c>
      <c r="J93" s="135" t="s">
        <v>1460</v>
      </c>
      <c r="K93" s="135" t="s">
        <v>1484</v>
      </c>
      <c r="L93" s="135" t="s">
        <v>1532</v>
      </c>
      <c r="M93" s="136" t="s">
        <v>1532</v>
      </c>
      <c r="N93" s="136" t="s">
        <v>1349</v>
      </c>
      <c r="O93" s="136" t="s">
        <v>160</v>
      </c>
      <c r="P93" s="136" t="s">
        <v>160</v>
      </c>
      <c r="Q93" s="136" t="s">
        <v>156</v>
      </c>
      <c r="R93" s="136" t="s">
        <v>160</v>
      </c>
      <c r="S93" s="137" t="s">
        <v>177</v>
      </c>
      <c r="T93" s="137" t="s">
        <v>177</v>
      </c>
      <c r="U93" s="141">
        <v>10000000</v>
      </c>
      <c r="V93" s="136" t="s">
        <v>2060</v>
      </c>
      <c r="W93" s="136"/>
    </row>
    <row r="94" spans="1:23">
      <c r="A94" s="132" t="s">
        <v>5</v>
      </c>
      <c r="B94" s="133" t="s">
        <v>12</v>
      </c>
      <c r="C94" s="133" t="s">
        <v>222</v>
      </c>
      <c r="D94" s="133" t="s">
        <v>160</v>
      </c>
      <c r="E94" s="133" t="s">
        <v>1483</v>
      </c>
      <c r="F94" s="133" t="s">
        <v>160</v>
      </c>
      <c r="G94" s="134" t="s">
        <v>1483</v>
      </c>
      <c r="H94" s="134" t="s">
        <v>156</v>
      </c>
      <c r="I94" s="135" t="s">
        <v>161</v>
      </c>
      <c r="J94" s="135" t="s">
        <v>1460</v>
      </c>
      <c r="K94" s="135" t="s">
        <v>1484</v>
      </c>
      <c r="L94" s="135" t="s">
        <v>1533</v>
      </c>
      <c r="M94" s="136" t="s">
        <v>1533</v>
      </c>
      <c r="N94" s="136" t="s">
        <v>1349</v>
      </c>
      <c r="O94" s="136" t="s">
        <v>160</v>
      </c>
      <c r="P94" s="136" t="s">
        <v>160</v>
      </c>
      <c r="Q94" s="136" t="s">
        <v>156</v>
      </c>
      <c r="R94" s="136" t="s">
        <v>160</v>
      </c>
      <c r="S94" s="137" t="s">
        <v>177</v>
      </c>
      <c r="T94" s="137" t="s">
        <v>177</v>
      </c>
      <c r="U94" s="141">
        <v>15000000</v>
      </c>
      <c r="V94" s="136" t="s">
        <v>2060</v>
      </c>
      <c r="W94" s="136"/>
    </row>
    <row r="95" spans="1:23">
      <c r="A95" s="132" t="s">
        <v>5</v>
      </c>
      <c r="B95" s="133" t="s">
        <v>12</v>
      </c>
      <c r="C95" s="133" t="s">
        <v>222</v>
      </c>
      <c r="D95" s="133" t="s">
        <v>160</v>
      </c>
      <c r="E95" s="133" t="s">
        <v>1483</v>
      </c>
      <c r="F95" s="133" t="s">
        <v>160</v>
      </c>
      <c r="G95" s="134" t="s">
        <v>1483</v>
      </c>
      <c r="H95" s="134" t="s">
        <v>156</v>
      </c>
      <c r="I95" s="135" t="s">
        <v>161</v>
      </c>
      <c r="J95" s="135" t="s">
        <v>1460</v>
      </c>
      <c r="K95" s="135" t="s">
        <v>1484</v>
      </c>
      <c r="L95" s="135" t="s">
        <v>1534</v>
      </c>
      <c r="M95" s="136" t="s">
        <v>1534</v>
      </c>
      <c r="N95" s="136" t="s">
        <v>1349</v>
      </c>
      <c r="O95" s="136" t="s">
        <v>160</v>
      </c>
      <c r="P95" s="136" t="s">
        <v>160</v>
      </c>
      <c r="Q95" s="136" t="s">
        <v>156</v>
      </c>
      <c r="R95" s="136" t="s">
        <v>160</v>
      </c>
      <c r="S95" s="137" t="s">
        <v>177</v>
      </c>
      <c r="T95" s="137" t="s">
        <v>177</v>
      </c>
      <c r="U95" s="141">
        <v>10000000</v>
      </c>
      <c r="V95" s="136" t="s">
        <v>2060</v>
      </c>
      <c r="W95" s="136"/>
    </row>
    <row r="96" spans="1:23">
      <c r="A96" s="132" t="s">
        <v>5</v>
      </c>
      <c r="B96" s="133" t="s">
        <v>12</v>
      </c>
      <c r="C96" s="133" t="s">
        <v>222</v>
      </c>
      <c r="D96" s="133" t="s">
        <v>160</v>
      </c>
      <c r="E96" s="133" t="s">
        <v>1483</v>
      </c>
      <c r="F96" s="133" t="s">
        <v>160</v>
      </c>
      <c r="G96" s="134" t="s">
        <v>1483</v>
      </c>
      <c r="H96" s="134" t="s">
        <v>156</v>
      </c>
      <c r="I96" s="135" t="s">
        <v>161</v>
      </c>
      <c r="J96" s="135" t="s">
        <v>1460</v>
      </c>
      <c r="K96" s="135" t="s">
        <v>1484</v>
      </c>
      <c r="L96" s="135" t="s">
        <v>1535</v>
      </c>
      <c r="M96" s="136" t="s">
        <v>1535</v>
      </c>
      <c r="N96" s="136" t="s">
        <v>1349</v>
      </c>
      <c r="O96" s="136" t="s">
        <v>160</v>
      </c>
      <c r="P96" s="136" t="s">
        <v>160</v>
      </c>
      <c r="Q96" s="136" t="s">
        <v>156</v>
      </c>
      <c r="R96" s="136" t="s">
        <v>160</v>
      </c>
      <c r="S96" s="137" t="s">
        <v>177</v>
      </c>
      <c r="T96" s="137" t="s">
        <v>177</v>
      </c>
      <c r="U96" s="141">
        <v>10000000</v>
      </c>
      <c r="V96" s="136" t="s">
        <v>2060</v>
      </c>
      <c r="W96" s="136"/>
    </row>
    <row r="97" spans="1:23">
      <c r="A97" s="132" t="s">
        <v>5</v>
      </c>
      <c r="B97" s="133" t="s">
        <v>12</v>
      </c>
      <c r="C97" s="133" t="s">
        <v>222</v>
      </c>
      <c r="D97" s="133" t="s">
        <v>160</v>
      </c>
      <c r="E97" s="133" t="s">
        <v>1483</v>
      </c>
      <c r="F97" s="133" t="s">
        <v>160</v>
      </c>
      <c r="G97" s="134" t="s">
        <v>1483</v>
      </c>
      <c r="H97" s="134" t="s">
        <v>156</v>
      </c>
      <c r="I97" s="135" t="s">
        <v>161</v>
      </c>
      <c r="J97" s="135" t="s">
        <v>1460</v>
      </c>
      <c r="K97" s="135" t="s">
        <v>1484</v>
      </c>
      <c r="L97" s="135" t="s">
        <v>1536</v>
      </c>
      <c r="M97" s="136" t="s">
        <v>1536</v>
      </c>
      <c r="N97" s="136" t="s">
        <v>1497</v>
      </c>
      <c r="O97" s="136" t="s">
        <v>163</v>
      </c>
      <c r="P97" s="136" t="s">
        <v>160</v>
      </c>
      <c r="Q97" s="136" t="s">
        <v>156</v>
      </c>
      <c r="R97" s="136" t="s">
        <v>160</v>
      </c>
      <c r="S97" s="137" t="s">
        <v>177</v>
      </c>
      <c r="T97" s="137" t="s">
        <v>177</v>
      </c>
      <c r="U97" s="141">
        <v>15000000</v>
      </c>
      <c r="V97" s="136" t="s">
        <v>2060</v>
      </c>
      <c r="W97" s="136"/>
    </row>
    <row r="98" spans="1:23">
      <c r="A98" s="132" t="s">
        <v>5</v>
      </c>
      <c r="B98" s="133" t="s">
        <v>12</v>
      </c>
      <c r="C98" s="133" t="s">
        <v>222</v>
      </c>
      <c r="D98" s="133" t="s">
        <v>160</v>
      </c>
      <c r="E98" s="133" t="s">
        <v>1483</v>
      </c>
      <c r="F98" s="133" t="s">
        <v>160</v>
      </c>
      <c r="G98" s="134" t="s">
        <v>1483</v>
      </c>
      <c r="H98" s="134" t="s">
        <v>156</v>
      </c>
      <c r="I98" s="135" t="s">
        <v>161</v>
      </c>
      <c r="J98" s="135" t="s">
        <v>1460</v>
      </c>
      <c r="K98" s="135" t="s">
        <v>1484</v>
      </c>
      <c r="L98" s="135" t="s">
        <v>1537</v>
      </c>
      <c r="M98" s="136" t="s">
        <v>1537</v>
      </c>
      <c r="N98" s="136" t="s">
        <v>1349</v>
      </c>
      <c r="O98" s="136" t="s">
        <v>160</v>
      </c>
      <c r="P98" s="136" t="s">
        <v>160</v>
      </c>
      <c r="Q98" s="136" t="s">
        <v>156</v>
      </c>
      <c r="R98" s="136" t="s">
        <v>160</v>
      </c>
      <c r="S98" s="137" t="s">
        <v>177</v>
      </c>
      <c r="T98" s="137" t="s">
        <v>177</v>
      </c>
      <c r="U98" s="141">
        <v>15000000</v>
      </c>
      <c r="V98" s="136" t="s">
        <v>2060</v>
      </c>
      <c r="W98" s="136"/>
    </row>
    <row r="99" spans="1:23">
      <c r="A99" s="132" t="s">
        <v>5</v>
      </c>
      <c r="B99" s="133" t="s">
        <v>12</v>
      </c>
      <c r="C99" s="133" t="s">
        <v>222</v>
      </c>
      <c r="D99" s="133" t="s">
        <v>160</v>
      </c>
      <c r="E99" s="133" t="s">
        <v>1483</v>
      </c>
      <c r="F99" s="133" t="s">
        <v>160</v>
      </c>
      <c r="G99" s="134" t="s">
        <v>1483</v>
      </c>
      <c r="H99" s="134" t="s">
        <v>156</v>
      </c>
      <c r="I99" s="135" t="s">
        <v>161</v>
      </c>
      <c r="J99" s="135" t="s">
        <v>1460</v>
      </c>
      <c r="K99" s="135" t="s">
        <v>1484</v>
      </c>
      <c r="L99" s="135" t="s">
        <v>1538</v>
      </c>
      <c r="M99" s="136" t="s">
        <v>1538</v>
      </c>
      <c r="N99" s="136" t="s">
        <v>1349</v>
      </c>
      <c r="O99" s="136" t="s">
        <v>160</v>
      </c>
      <c r="P99" s="136" t="s">
        <v>160</v>
      </c>
      <c r="Q99" s="136" t="s">
        <v>156</v>
      </c>
      <c r="R99" s="136" t="s">
        <v>160</v>
      </c>
      <c r="S99" s="137" t="s">
        <v>1315</v>
      </c>
      <c r="T99" s="137" t="s">
        <v>1312</v>
      </c>
      <c r="U99" s="141">
        <v>50000000</v>
      </c>
      <c r="V99" s="136" t="s">
        <v>2060</v>
      </c>
      <c r="W99" s="136"/>
    </row>
    <row r="100" spans="1:23">
      <c r="A100" s="132" t="s">
        <v>5</v>
      </c>
      <c r="B100" s="133" t="s">
        <v>12</v>
      </c>
      <c r="C100" s="133" t="s">
        <v>222</v>
      </c>
      <c r="D100" s="133" t="s">
        <v>160</v>
      </c>
      <c r="E100" s="133" t="s">
        <v>1483</v>
      </c>
      <c r="F100" s="133" t="s">
        <v>160</v>
      </c>
      <c r="G100" s="134" t="s">
        <v>1483</v>
      </c>
      <c r="H100" s="134" t="s">
        <v>156</v>
      </c>
      <c r="I100" s="135" t="s">
        <v>161</v>
      </c>
      <c r="J100" s="135" t="s">
        <v>1460</v>
      </c>
      <c r="K100" s="135" t="s">
        <v>1484</v>
      </c>
      <c r="L100" s="135" t="s">
        <v>1539</v>
      </c>
      <c r="M100" s="136" t="s">
        <v>1539</v>
      </c>
      <c r="N100" s="136" t="s">
        <v>1508</v>
      </c>
      <c r="O100" s="136" t="s">
        <v>163</v>
      </c>
      <c r="P100" s="136" t="s">
        <v>160</v>
      </c>
      <c r="Q100" s="136" t="s">
        <v>156</v>
      </c>
      <c r="R100" s="136" t="s">
        <v>160</v>
      </c>
      <c r="S100" s="137" t="s">
        <v>177</v>
      </c>
      <c r="T100" s="137" t="s">
        <v>177</v>
      </c>
      <c r="U100" s="141">
        <v>250000000</v>
      </c>
      <c r="V100" s="136" t="s">
        <v>2060</v>
      </c>
      <c r="W100" s="136"/>
    </row>
    <row r="101" spans="1:23">
      <c r="A101" s="132" t="s">
        <v>5</v>
      </c>
      <c r="B101" s="133" t="s">
        <v>12</v>
      </c>
      <c r="C101" s="133" t="s">
        <v>222</v>
      </c>
      <c r="D101" s="133" t="s">
        <v>160</v>
      </c>
      <c r="E101" s="133" t="s">
        <v>1483</v>
      </c>
      <c r="F101" s="133" t="s">
        <v>160</v>
      </c>
      <c r="G101" s="134" t="s">
        <v>1483</v>
      </c>
      <c r="H101" s="134" t="s">
        <v>156</v>
      </c>
      <c r="I101" s="135" t="s">
        <v>161</v>
      </c>
      <c r="J101" s="135" t="s">
        <v>1460</v>
      </c>
      <c r="K101" s="135" t="s">
        <v>1484</v>
      </c>
      <c r="L101" s="135" t="s">
        <v>1540</v>
      </c>
      <c r="M101" s="136" t="s">
        <v>1540</v>
      </c>
      <c r="N101" s="136" t="s">
        <v>1349</v>
      </c>
      <c r="O101" s="136" t="s">
        <v>160</v>
      </c>
      <c r="P101" s="136" t="s">
        <v>160</v>
      </c>
      <c r="Q101" s="136" t="s">
        <v>156</v>
      </c>
      <c r="R101" s="136" t="s">
        <v>160</v>
      </c>
      <c r="S101" s="137" t="s">
        <v>177</v>
      </c>
      <c r="T101" s="137" t="s">
        <v>177</v>
      </c>
      <c r="U101" s="141">
        <v>10000000</v>
      </c>
      <c r="V101" s="136" t="s">
        <v>2060</v>
      </c>
      <c r="W101" s="136"/>
    </row>
    <row r="102" spans="1:23">
      <c r="A102" s="132" t="s">
        <v>5</v>
      </c>
      <c r="B102" s="133" t="s">
        <v>12</v>
      </c>
      <c r="C102" s="133" t="s">
        <v>222</v>
      </c>
      <c r="D102" s="133" t="s">
        <v>160</v>
      </c>
      <c r="E102" s="133" t="s">
        <v>1483</v>
      </c>
      <c r="F102" s="133" t="s">
        <v>160</v>
      </c>
      <c r="G102" s="134" t="s">
        <v>1483</v>
      </c>
      <c r="H102" s="134" t="s">
        <v>156</v>
      </c>
      <c r="I102" s="135" t="s">
        <v>161</v>
      </c>
      <c r="J102" s="135" t="s">
        <v>1460</v>
      </c>
      <c r="K102" s="135" t="s">
        <v>1484</v>
      </c>
      <c r="L102" s="135" t="s">
        <v>1541</v>
      </c>
      <c r="M102" s="136" t="s">
        <v>1541</v>
      </c>
      <c r="N102" s="136" t="s">
        <v>1542</v>
      </c>
      <c r="O102" s="136" t="s">
        <v>160</v>
      </c>
      <c r="P102" s="136" t="s">
        <v>160</v>
      </c>
      <c r="Q102" s="136" t="s">
        <v>156</v>
      </c>
      <c r="R102" s="136" t="s">
        <v>160</v>
      </c>
      <c r="S102" s="137" t="s">
        <v>177</v>
      </c>
      <c r="T102" s="137" t="s">
        <v>177</v>
      </c>
      <c r="U102" s="141">
        <v>50000000</v>
      </c>
      <c r="V102" s="136" t="s">
        <v>2060</v>
      </c>
      <c r="W102" s="136"/>
    </row>
    <row r="103" spans="1:23">
      <c r="A103" s="132" t="s">
        <v>5</v>
      </c>
      <c r="B103" s="133" t="s">
        <v>12</v>
      </c>
      <c r="C103" s="133" t="s">
        <v>222</v>
      </c>
      <c r="D103" s="133" t="s">
        <v>160</v>
      </c>
      <c r="E103" s="133" t="s">
        <v>1483</v>
      </c>
      <c r="F103" s="133" t="s">
        <v>160</v>
      </c>
      <c r="G103" s="134" t="s">
        <v>1483</v>
      </c>
      <c r="H103" s="134" t="s">
        <v>156</v>
      </c>
      <c r="I103" s="135" t="s">
        <v>161</v>
      </c>
      <c r="J103" s="135" t="s">
        <v>1460</v>
      </c>
      <c r="K103" s="135" t="s">
        <v>1484</v>
      </c>
      <c r="L103" s="135" t="s">
        <v>1543</v>
      </c>
      <c r="M103" s="136" t="s">
        <v>1543</v>
      </c>
      <c r="N103" s="136" t="s">
        <v>1497</v>
      </c>
      <c r="O103" s="136" t="s">
        <v>163</v>
      </c>
      <c r="P103" s="136" t="s">
        <v>160</v>
      </c>
      <c r="Q103" s="136" t="s">
        <v>156</v>
      </c>
      <c r="R103" s="136" t="s">
        <v>160</v>
      </c>
      <c r="S103" s="137" t="s">
        <v>1307</v>
      </c>
      <c r="T103" s="137" t="s">
        <v>1315</v>
      </c>
      <c r="U103" s="141">
        <v>25000000</v>
      </c>
      <c r="V103" s="136" t="s">
        <v>2060</v>
      </c>
      <c r="W103" s="136"/>
    </row>
    <row r="104" spans="1:23">
      <c r="A104" s="132" t="s">
        <v>121</v>
      </c>
      <c r="B104" s="133" t="s">
        <v>3</v>
      </c>
      <c r="C104" s="133" t="s">
        <v>216</v>
      </c>
      <c r="D104" s="133" t="s">
        <v>1637</v>
      </c>
      <c r="E104" s="133" t="s">
        <v>1953</v>
      </c>
      <c r="F104" s="133" t="s">
        <v>169</v>
      </c>
      <c r="G104" s="134" t="s">
        <v>1953</v>
      </c>
      <c r="H104" s="134" t="s">
        <v>173</v>
      </c>
      <c r="I104" s="135" t="s">
        <v>161</v>
      </c>
      <c r="J104" s="135" t="s">
        <v>1460</v>
      </c>
      <c r="K104" s="135" t="s">
        <v>1301</v>
      </c>
      <c r="L104" s="135" t="s">
        <v>1953</v>
      </c>
      <c r="M104" s="136" t="s">
        <v>1953</v>
      </c>
      <c r="N104" s="136" t="s">
        <v>1347</v>
      </c>
      <c r="O104" s="136" t="s">
        <v>163</v>
      </c>
      <c r="P104" s="136" t="s">
        <v>1638</v>
      </c>
      <c r="Q104" s="136" t="s">
        <v>173</v>
      </c>
      <c r="R104" s="136" t="s">
        <v>160</v>
      </c>
      <c r="S104" s="137" t="s">
        <v>1307</v>
      </c>
      <c r="T104" s="137" t="s">
        <v>1307</v>
      </c>
      <c r="U104" s="141">
        <v>7500000</v>
      </c>
      <c r="V104" s="136"/>
      <c r="W104" s="136"/>
    </row>
    <row r="105" spans="1:23">
      <c r="A105" s="132" t="s">
        <v>121</v>
      </c>
      <c r="B105" s="133" t="s">
        <v>3</v>
      </c>
      <c r="C105" s="133" t="s">
        <v>216</v>
      </c>
      <c r="D105" s="133" t="s">
        <v>1628</v>
      </c>
      <c r="E105" s="133" t="s">
        <v>1954</v>
      </c>
      <c r="F105" s="133" t="s">
        <v>169</v>
      </c>
      <c r="G105" s="134" t="s">
        <v>1954</v>
      </c>
      <c r="H105" s="134" t="s">
        <v>181</v>
      </c>
      <c r="I105" s="135" t="s">
        <v>161</v>
      </c>
      <c r="J105" s="135" t="s">
        <v>1460</v>
      </c>
      <c r="K105" s="135" t="s">
        <v>1301</v>
      </c>
      <c r="L105" s="135" t="s">
        <v>1954</v>
      </c>
      <c r="M105" s="136" t="s">
        <v>177</v>
      </c>
      <c r="N105" s="136" t="s">
        <v>1347</v>
      </c>
      <c r="O105" s="136" t="s">
        <v>163</v>
      </c>
      <c r="P105" s="136" t="s">
        <v>1635</v>
      </c>
      <c r="Q105" s="136" t="s">
        <v>181</v>
      </c>
      <c r="R105" s="136" t="s">
        <v>160</v>
      </c>
      <c r="S105" s="137" t="s">
        <v>1307</v>
      </c>
      <c r="T105" s="137" t="s">
        <v>1307</v>
      </c>
      <c r="U105" s="141">
        <v>8000000</v>
      </c>
      <c r="V105" s="136"/>
      <c r="W105" s="136"/>
    </row>
    <row r="106" spans="1:23">
      <c r="A106" s="132" t="s">
        <v>121</v>
      </c>
      <c r="B106" s="133" t="s">
        <v>3</v>
      </c>
      <c r="C106" s="133" t="s">
        <v>216</v>
      </c>
      <c r="D106" s="133" t="s">
        <v>1628</v>
      </c>
      <c r="E106" s="133" t="s">
        <v>1955</v>
      </c>
      <c r="F106" s="133" t="s">
        <v>169</v>
      </c>
      <c r="G106" s="134" t="s">
        <v>1955</v>
      </c>
      <c r="H106" s="134" t="s">
        <v>181</v>
      </c>
      <c r="I106" s="135" t="s">
        <v>161</v>
      </c>
      <c r="J106" s="135" t="s">
        <v>1460</v>
      </c>
      <c r="K106" s="135" t="s">
        <v>1301</v>
      </c>
      <c r="L106" s="135" t="s">
        <v>1955</v>
      </c>
      <c r="M106" s="136" t="s">
        <v>177</v>
      </c>
      <c r="N106" s="136" t="s">
        <v>1347</v>
      </c>
      <c r="O106" s="136" t="s">
        <v>163</v>
      </c>
      <c r="P106" s="136" t="s">
        <v>160</v>
      </c>
      <c r="Q106" s="136" t="s">
        <v>181</v>
      </c>
      <c r="R106" s="136" t="s">
        <v>160</v>
      </c>
      <c r="S106" s="137" t="s">
        <v>1307</v>
      </c>
      <c r="T106" s="137" t="s">
        <v>1307</v>
      </c>
      <c r="U106" s="141">
        <v>7000000</v>
      </c>
      <c r="V106" s="136"/>
      <c r="W106" s="136"/>
    </row>
    <row r="107" spans="1:23">
      <c r="A107" s="132" t="s">
        <v>121</v>
      </c>
      <c r="B107" s="133" t="s">
        <v>3</v>
      </c>
      <c r="C107" s="133" t="s">
        <v>216</v>
      </c>
      <c r="D107" s="133" t="s">
        <v>1628</v>
      </c>
      <c r="E107" s="133" t="s">
        <v>1956</v>
      </c>
      <c r="F107" s="133" t="s">
        <v>169</v>
      </c>
      <c r="G107" s="134" t="s">
        <v>1956</v>
      </c>
      <c r="H107" s="134" t="s">
        <v>181</v>
      </c>
      <c r="I107" s="135" t="s">
        <v>161</v>
      </c>
      <c r="J107" s="135" t="s">
        <v>1460</v>
      </c>
      <c r="K107" s="135" t="s">
        <v>1301</v>
      </c>
      <c r="L107" s="135" t="s">
        <v>1956</v>
      </c>
      <c r="M107" s="136" t="s">
        <v>177</v>
      </c>
      <c r="N107" s="136" t="s">
        <v>1347</v>
      </c>
      <c r="O107" s="136" t="s">
        <v>163</v>
      </c>
      <c r="P107" s="136" t="s">
        <v>1635</v>
      </c>
      <c r="Q107" s="136" t="s">
        <v>181</v>
      </c>
      <c r="R107" s="136" t="s">
        <v>160</v>
      </c>
      <c r="S107" s="137" t="s">
        <v>1307</v>
      </c>
      <c r="T107" s="137" t="s">
        <v>1307</v>
      </c>
      <c r="U107" s="141">
        <v>7000000</v>
      </c>
      <c r="V107" s="136"/>
      <c r="W107" s="136"/>
    </row>
    <row r="108" spans="1:23">
      <c r="A108" s="132" t="s">
        <v>121</v>
      </c>
      <c r="B108" s="133" t="s">
        <v>3</v>
      </c>
      <c r="C108" s="133" t="s">
        <v>216</v>
      </c>
      <c r="D108" s="133" t="s">
        <v>1640</v>
      </c>
      <c r="E108" s="133" t="s">
        <v>1957</v>
      </c>
      <c r="F108" s="133" t="s">
        <v>169</v>
      </c>
      <c r="G108" s="134" t="s">
        <v>1957</v>
      </c>
      <c r="H108" s="134" t="s">
        <v>179</v>
      </c>
      <c r="I108" s="135" t="s">
        <v>161</v>
      </c>
      <c r="J108" s="135" t="s">
        <v>1460</v>
      </c>
      <c r="K108" s="135" t="s">
        <v>1301</v>
      </c>
      <c r="L108" s="135" t="s">
        <v>1957</v>
      </c>
      <c r="M108" s="136" t="s">
        <v>1957</v>
      </c>
      <c r="N108" s="136" t="s">
        <v>1659</v>
      </c>
      <c r="O108" s="136" t="s">
        <v>163</v>
      </c>
      <c r="P108" s="136" t="s">
        <v>1646</v>
      </c>
      <c r="Q108" s="136" t="s">
        <v>179</v>
      </c>
      <c r="R108" s="136" t="s">
        <v>160</v>
      </c>
      <c r="S108" s="137" t="s">
        <v>1307</v>
      </c>
      <c r="T108" s="137" t="s">
        <v>1307</v>
      </c>
      <c r="U108" s="141">
        <v>5050000</v>
      </c>
      <c r="V108" s="136"/>
      <c r="W108" s="136"/>
    </row>
    <row r="109" spans="1:23">
      <c r="A109" s="132" t="s">
        <v>4</v>
      </c>
      <c r="B109" s="133" t="s">
        <v>20</v>
      </c>
      <c r="C109" s="133" t="s">
        <v>160</v>
      </c>
      <c r="D109" s="133" t="s">
        <v>1667</v>
      </c>
      <c r="E109" s="133" t="s">
        <v>1958</v>
      </c>
      <c r="F109" s="133" t="s">
        <v>169</v>
      </c>
      <c r="G109" s="134" t="s">
        <v>1958</v>
      </c>
      <c r="H109" s="134" t="s">
        <v>178</v>
      </c>
      <c r="I109" s="135" t="s">
        <v>161</v>
      </c>
      <c r="J109" s="135" t="s">
        <v>1368</v>
      </c>
      <c r="K109" s="135" t="s">
        <v>1369</v>
      </c>
      <c r="L109" s="135" t="s">
        <v>1958</v>
      </c>
      <c r="M109" s="136" t="s">
        <v>1958</v>
      </c>
      <c r="N109" s="136" t="s">
        <v>1313</v>
      </c>
      <c r="O109" s="136" t="s">
        <v>157</v>
      </c>
      <c r="P109" s="136" t="s">
        <v>160</v>
      </c>
      <c r="Q109" s="136" t="s">
        <v>178</v>
      </c>
      <c r="R109" s="136" t="s">
        <v>160</v>
      </c>
      <c r="S109" s="137" t="s">
        <v>1307</v>
      </c>
      <c r="T109" s="137" t="s">
        <v>1307</v>
      </c>
      <c r="U109" s="141">
        <v>38000000</v>
      </c>
      <c r="V109" s="136"/>
      <c r="W109" s="136"/>
    </row>
    <row r="110" spans="1:23">
      <c r="A110" s="132" t="s">
        <v>121</v>
      </c>
      <c r="B110" s="133" t="s">
        <v>3</v>
      </c>
      <c r="C110" s="133" t="s">
        <v>216</v>
      </c>
      <c r="D110" s="133" t="s">
        <v>1628</v>
      </c>
      <c r="E110" s="133" t="s">
        <v>1959</v>
      </c>
      <c r="F110" s="133" t="s">
        <v>169</v>
      </c>
      <c r="G110" s="134" t="s">
        <v>1959</v>
      </c>
      <c r="H110" s="134" t="s">
        <v>181</v>
      </c>
      <c r="I110" s="135" t="s">
        <v>161</v>
      </c>
      <c r="J110" s="135" t="s">
        <v>1460</v>
      </c>
      <c r="K110" s="135" t="s">
        <v>1301</v>
      </c>
      <c r="L110" s="135" t="s">
        <v>1959</v>
      </c>
      <c r="M110" s="136" t="s">
        <v>177</v>
      </c>
      <c r="N110" s="136" t="s">
        <v>1347</v>
      </c>
      <c r="O110" s="136" t="s">
        <v>163</v>
      </c>
      <c r="P110" s="136" t="s">
        <v>160</v>
      </c>
      <c r="Q110" s="136" t="s">
        <v>181</v>
      </c>
      <c r="R110" s="136" t="s">
        <v>160</v>
      </c>
      <c r="S110" s="137" t="s">
        <v>1312</v>
      </c>
      <c r="T110" s="137" t="s">
        <v>1312</v>
      </c>
      <c r="U110" s="141">
        <v>5000000</v>
      </c>
      <c r="V110" s="136"/>
      <c r="W110" s="136"/>
    </row>
    <row r="111" spans="1:23">
      <c r="A111" s="132" t="s">
        <v>121</v>
      </c>
      <c r="B111" s="133" t="s">
        <v>3</v>
      </c>
      <c r="C111" s="133" t="s">
        <v>216</v>
      </c>
      <c r="D111" s="133" t="s">
        <v>1628</v>
      </c>
      <c r="E111" s="133" t="s">
        <v>1960</v>
      </c>
      <c r="F111" s="133" t="s">
        <v>169</v>
      </c>
      <c r="G111" s="134" t="s">
        <v>1960</v>
      </c>
      <c r="H111" s="134" t="s">
        <v>181</v>
      </c>
      <c r="I111" s="135" t="s">
        <v>161</v>
      </c>
      <c r="J111" s="135" t="s">
        <v>1460</v>
      </c>
      <c r="K111" s="135" t="s">
        <v>1301</v>
      </c>
      <c r="L111" s="135" t="s">
        <v>1960</v>
      </c>
      <c r="M111" s="136" t="s">
        <v>1960</v>
      </c>
      <c r="N111" s="136" t="s">
        <v>1347</v>
      </c>
      <c r="O111" s="136" t="s">
        <v>163</v>
      </c>
      <c r="P111" s="136" t="s">
        <v>1631</v>
      </c>
      <c r="Q111" s="136" t="s">
        <v>181</v>
      </c>
      <c r="R111" s="136" t="s">
        <v>160</v>
      </c>
      <c r="S111" s="137" t="s">
        <v>1309</v>
      </c>
      <c r="T111" s="137" t="s">
        <v>1309</v>
      </c>
      <c r="U111" s="141">
        <v>7611784</v>
      </c>
      <c r="V111" s="136"/>
      <c r="W111" s="136"/>
    </row>
    <row r="112" spans="1:23">
      <c r="A112" s="132" t="s">
        <v>121</v>
      </c>
      <c r="B112" s="133" t="s">
        <v>3</v>
      </c>
      <c r="C112" s="133" t="s">
        <v>216</v>
      </c>
      <c r="D112" s="133" t="s">
        <v>1633</v>
      </c>
      <c r="E112" s="133" t="s">
        <v>1961</v>
      </c>
      <c r="F112" s="133" t="s">
        <v>169</v>
      </c>
      <c r="G112" s="134" t="s">
        <v>1961</v>
      </c>
      <c r="H112" s="134" t="s">
        <v>178</v>
      </c>
      <c r="I112" s="135" t="s">
        <v>161</v>
      </c>
      <c r="J112" s="135" t="s">
        <v>1460</v>
      </c>
      <c r="K112" s="135" t="s">
        <v>1301</v>
      </c>
      <c r="L112" s="135" t="s">
        <v>1961</v>
      </c>
      <c r="M112" s="136" t="s">
        <v>1961</v>
      </c>
      <c r="N112" s="136" t="s">
        <v>1347</v>
      </c>
      <c r="O112" s="136" t="s">
        <v>163</v>
      </c>
      <c r="P112" s="136" t="s">
        <v>160</v>
      </c>
      <c r="Q112" s="136" t="s">
        <v>178</v>
      </c>
      <c r="R112" s="136" t="s">
        <v>160</v>
      </c>
      <c r="S112" s="137" t="s">
        <v>1309</v>
      </c>
      <c r="T112" s="137" t="s">
        <v>1309</v>
      </c>
      <c r="U112" s="141">
        <v>5411100</v>
      </c>
      <c r="V112" s="136"/>
      <c r="W112" s="136"/>
    </row>
    <row r="113" spans="1:23">
      <c r="A113" s="132" t="s">
        <v>121</v>
      </c>
      <c r="B113" s="133" t="s">
        <v>3</v>
      </c>
      <c r="C113" s="133" t="s">
        <v>216</v>
      </c>
      <c r="D113" s="133" t="s">
        <v>1628</v>
      </c>
      <c r="E113" s="133" t="s">
        <v>1962</v>
      </c>
      <c r="F113" s="133" t="s">
        <v>169</v>
      </c>
      <c r="G113" s="134" t="s">
        <v>1962</v>
      </c>
      <c r="H113" s="134" t="s">
        <v>181</v>
      </c>
      <c r="I113" s="135" t="s">
        <v>161</v>
      </c>
      <c r="J113" s="135" t="s">
        <v>1460</v>
      </c>
      <c r="K113" s="135" t="s">
        <v>1301</v>
      </c>
      <c r="L113" s="135" t="s">
        <v>1962</v>
      </c>
      <c r="M113" s="136" t="s">
        <v>177</v>
      </c>
      <c r="N113" s="136" t="s">
        <v>1347</v>
      </c>
      <c r="O113" s="136" t="s">
        <v>163</v>
      </c>
      <c r="P113" s="136" t="s">
        <v>1635</v>
      </c>
      <c r="Q113" s="136" t="s">
        <v>181</v>
      </c>
      <c r="R113" s="136" t="s">
        <v>160</v>
      </c>
      <c r="S113" s="137" t="s">
        <v>1309</v>
      </c>
      <c r="T113" s="137" t="s">
        <v>1309</v>
      </c>
      <c r="U113" s="141">
        <v>5000000</v>
      </c>
      <c r="V113" s="136"/>
      <c r="W113" s="136"/>
    </row>
    <row r="114" spans="1:23">
      <c r="A114" s="132" t="s">
        <v>121</v>
      </c>
      <c r="B114" s="133" t="s">
        <v>3</v>
      </c>
      <c r="C114" s="133" t="s">
        <v>216</v>
      </c>
      <c r="D114" s="133" t="s">
        <v>1637</v>
      </c>
      <c r="E114" s="133" t="s">
        <v>1963</v>
      </c>
      <c r="F114" s="133" t="s">
        <v>169</v>
      </c>
      <c r="G114" s="134" t="s">
        <v>1963</v>
      </c>
      <c r="H114" s="134" t="s">
        <v>173</v>
      </c>
      <c r="I114" s="135" t="s">
        <v>161</v>
      </c>
      <c r="J114" s="135" t="s">
        <v>1460</v>
      </c>
      <c r="K114" s="135" t="s">
        <v>1301</v>
      </c>
      <c r="L114" s="135" t="s">
        <v>1963</v>
      </c>
      <c r="M114" s="136" t="s">
        <v>1963</v>
      </c>
      <c r="N114" s="136" t="s">
        <v>1347</v>
      </c>
      <c r="O114" s="136" t="s">
        <v>163</v>
      </c>
      <c r="P114" s="136" t="s">
        <v>1638</v>
      </c>
      <c r="Q114" s="136" t="s">
        <v>173</v>
      </c>
      <c r="R114" s="136" t="s">
        <v>160</v>
      </c>
      <c r="S114" s="137" t="s">
        <v>1309</v>
      </c>
      <c r="T114" s="137" t="s">
        <v>1309</v>
      </c>
      <c r="U114" s="141">
        <v>5000000</v>
      </c>
      <c r="V114" s="136"/>
      <c r="W114" s="136"/>
    </row>
    <row r="115" spans="1:23">
      <c r="A115" s="132" t="s">
        <v>121</v>
      </c>
      <c r="B115" s="133" t="s">
        <v>3</v>
      </c>
      <c r="C115" s="133" t="s">
        <v>216</v>
      </c>
      <c r="D115" s="133" t="s">
        <v>1640</v>
      </c>
      <c r="E115" s="133" t="s">
        <v>1964</v>
      </c>
      <c r="F115" s="133" t="s">
        <v>169</v>
      </c>
      <c r="G115" s="134" t="s">
        <v>1964</v>
      </c>
      <c r="H115" s="134" t="s">
        <v>179</v>
      </c>
      <c r="I115" s="135" t="s">
        <v>161</v>
      </c>
      <c r="J115" s="135" t="s">
        <v>1460</v>
      </c>
      <c r="K115" s="135" t="s">
        <v>1301</v>
      </c>
      <c r="L115" s="135" t="s">
        <v>1964</v>
      </c>
      <c r="M115" s="136" t="s">
        <v>1964</v>
      </c>
      <c r="N115" s="136" t="s">
        <v>1347</v>
      </c>
      <c r="O115" s="136" t="s">
        <v>163</v>
      </c>
      <c r="P115" s="136" t="s">
        <v>1641</v>
      </c>
      <c r="Q115" s="136" t="s">
        <v>179</v>
      </c>
      <c r="R115" s="136" t="s">
        <v>160</v>
      </c>
      <c r="S115" s="137" t="s">
        <v>1309</v>
      </c>
      <c r="T115" s="137" t="s">
        <v>1309</v>
      </c>
      <c r="U115" s="141">
        <v>8259900</v>
      </c>
      <c r="V115" s="136"/>
      <c r="W115" s="136"/>
    </row>
    <row r="116" spans="1:23">
      <c r="A116" s="132" t="s">
        <v>121</v>
      </c>
      <c r="B116" s="133" t="s">
        <v>3</v>
      </c>
      <c r="C116" s="133" t="s">
        <v>216</v>
      </c>
      <c r="D116" s="133" t="s">
        <v>1628</v>
      </c>
      <c r="E116" s="133" t="s">
        <v>1965</v>
      </c>
      <c r="F116" s="133" t="s">
        <v>169</v>
      </c>
      <c r="G116" s="134" t="s">
        <v>1965</v>
      </c>
      <c r="H116" s="134" t="s">
        <v>175</v>
      </c>
      <c r="I116" s="135" t="s">
        <v>161</v>
      </c>
      <c r="J116" s="135" t="s">
        <v>1460</v>
      </c>
      <c r="K116" s="135" t="s">
        <v>1301</v>
      </c>
      <c r="L116" s="135" t="s">
        <v>1965</v>
      </c>
      <c r="M116" s="136" t="s">
        <v>1965</v>
      </c>
      <c r="N116" s="136" t="s">
        <v>1347</v>
      </c>
      <c r="O116" s="136" t="s">
        <v>163</v>
      </c>
      <c r="P116" s="136" t="s">
        <v>1635</v>
      </c>
      <c r="Q116" s="136" t="s">
        <v>175</v>
      </c>
      <c r="R116" s="136" t="s">
        <v>160</v>
      </c>
      <c r="S116" s="137" t="s">
        <v>1405</v>
      </c>
      <c r="T116" s="137" t="s">
        <v>1405</v>
      </c>
      <c r="U116" s="141">
        <v>7000000</v>
      </c>
      <c r="V116" s="136"/>
      <c r="W116" s="136"/>
    </row>
    <row r="117" spans="1:23">
      <c r="A117" s="132" t="s">
        <v>121</v>
      </c>
      <c r="B117" s="133" t="s">
        <v>3</v>
      </c>
      <c r="C117" s="133" t="s">
        <v>216</v>
      </c>
      <c r="D117" s="133" t="s">
        <v>1628</v>
      </c>
      <c r="E117" s="133" t="s">
        <v>1644</v>
      </c>
      <c r="F117" s="133" t="s">
        <v>169</v>
      </c>
      <c r="G117" s="134" t="s">
        <v>1644</v>
      </c>
      <c r="H117" s="134" t="s">
        <v>181</v>
      </c>
      <c r="I117" s="135" t="s">
        <v>161</v>
      </c>
      <c r="J117" s="135" t="s">
        <v>1460</v>
      </c>
      <c r="K117" s="135" t="s">
        <v>1301</v>
      </c>
      <c r="L117" s="135" t="s">
        <v>1644</v>
      </c>
      <c r="M117" s="136" t="s">
        <v>177</v>
      </c>
      <c r="N117" s="136" t="s">
        <v>1347</v>
      </c>
      <c r="O117" s="136" t="s">
        <v>163</v>
      </c>
      <c r="P117" s="136" t="s">
        <v>160</v>
      </c>
      <c r="Q117" s="136" t="s">
        <v>181</v>
      </c>
      <c r="R117" s="136" t="s">
        <v>160</v>
      </c>
      <c r="S117" s="137" t="s">
        <v>1405</v>
      </c>
      <c r="T117" s="137" t="s">
        <v>1405</v>
      </c>
      <c r="U117" s="141">
        <v>5000000</v>
      </c>
      <c r="V117" s="136"/>
      <c r="W117" s="136"/>
    </row>
    <row r="118" spans="1:23">
      <c r="A118" s="132" t="s">
        <v>121</v>
      </c>
      <c r="B118" s="133" t="s">
        <v>3</v>
      </c>
      <c r="C118" s="133" t="s">
        <v>216</v>
      </c>
      <c r="D118" s="133" t="s">
        <v>1628</v>
      </c>
      <c r="E118" s="133" t="s">
        <v>1966</v>
      </c>
      <c r="F118" s="133" t="s">
        <v>169</v>
      </c>
      <c r="G118" s="134" t="s">
        <v>1966</v>
      </c>
      <c r="H118" s="134" t="s">
        <v>175</v>
      </c>
      <c r="I118" s="135" t="s">
        <v>161</v>
      </c>
      <c r="J118" s="135" t="s">
        <v>1460</v>
      </c>
      <c r="K118" s="135" t="s">
        <v>1301</v>
      </c>
      <c r="L118" s="135" t="s">
        <v>1966</v>
      </c>
      <c r="M118" s="136" t="s">
        <v>1966</v>
      </c>
      <c r="N118" s="136" t="s">
        <v>1347</v>
      </c>
      <c r="O118" s="136" t="s">
        <v>163</v>
      </c>
      <c r="P118" s="136" t="s">
        <v>1635</v>
      </c>
      <c r="Q118" s="136" t="s">
        <v>175</v>
      </c>
      <c r="R118" s="136" t="s">
        <v>160</v>
      </c>
      <c r="S118" s="137" t="s">
        <v>1365</v>
      </c>
      <c r="T118" s="137" t="s">
        <v>1440</v>
      </c>
      <c r="U118" s="141">
        <v>5517279</v>
      </c>
      <c r="V118" s="136"/>
      <c r="W118" s="136"/>
    </row>
    <row r="119" spans="1:23">
      <c r="A119" s="132" t="s">
        <v>121</v>
      </c>
      <c r="B119" s="133" t="s">
        <v>3</v>
      </c>
      <c r="C119" s="133" t="s">
        <v>216</v>
      </c>
      <c r="D119" s="133" t="s">
        <v>1628</v>
      </c>
      <c r="E119" s="133" t="s">
        <v>1967</v>
      </c>
      <c r="F119" s="133" t="s">
        <v>169</v>
      </c>
      <c r="G119" s="134" t="s">
        <v>1967</v>
      </c>
      <c r="H119" s="134" t="s">
        <v>181</v>
      </c>
      <c r="I119" s="135" t="s">
        <v>161</v>
      </c>
      <c r="J119" s="135" t="s">
        <v>1460</v>
      </c>
      <c r="K119" s="135" t="s">
        <v>1301</v>
      </c>
      <c r="L119" s="135" t="s">
        <v>1967</v>
      </c>
      <c r="M119" s="136" t="s">
        <v>177</v>
      </c>
      <c r="N119" s="136" t="s">
        <v>1347</v>
      </c>
      <c r="O119" s="136" t="s">
        <v>163</v>
      </c>
      <c r="P119" s="136" t="s">
        <v>160</v>
      </c>
      <c r="Q119" s="136" t="s">
        <v>181</v>
      </c>
      <c r="R119" s="136" t="s">
        <v>160</v>
      </c>
      <c r="S119" s="137" t="s">
        <v>30</v>
      </c>
      <c r="T119" s="137" t="s">
        <v>1365</v>
      </c>
      <c r="U119" s="141">
        <v>5000000</v>
      </c>
      <c r="V119" s="136"/>
      <c r="W119" s="136"/>
    </row>
    <row r="120" spans="1:23">
      <c r="A120" s="132" t="s">
        <v>121</v>
      </c>
      <c r="B120" s="133" t="s">
        <v>3</v>
      </c>
      <c r="C120" s="133" t="s">
        <v>216</v>
      </c>
      <c r="D120" s="133" t="s">
        <v>1628</v>
      </c>
      <c r="E120" s="133" t="s">
        <v>1968</v>
      </c>
      <c r="F120" s="133" t="s">
        <v>169</v>
      </c>
      <c r="G120" s="134" t="s">
        <v>1968</v>
      </c>
      <c r="H120" s="134" t="s">
        <v>181</v>
      </c>
      <c r="I120" s="135" t="s">
        <v>161</v>
      </c>
      <c r="J120" s="135" t="s">
        <v>1460</v>
      </c>
      <c r="K120" s="135" t="s">
        <v>1301</v>
      </c>
      <c r="L120" s="135" t="s">
        <v>1968</v>
      </c>
      <c r="M120" s="136" t="s">
        <v>177</v>
      </c>
      <c r="N120" s="136" t="s">
        <v>1347</v>
      </c>
      <c r="O120" s="136" t="s">
        <v>163</v>
      </c>
      <c r="P120" s="136" t="s">
        <v>1635</v>
      </c>
      <c r="Q120" s="136" t="s">
        <v>181</v>
      </c>
      <c r="R120" s="136" t="s">
        <v>160</v>
      </c>
      <c r="S120" s="137" t="s">
        <v>30</v>
      </c>
      <c r="T120" s="137" t="s">
        <v>1440</v>
      </c>
      <c r="U120" s="141">
        <v>8000000</v>
      </c>
      <c r="V120" s="136"/>
      <c r="W120" s="136"/>
    </row>
    <row r="121" spans="1:23">
      <c r="A121" s="132" t="s">
        <v>121</v>
      </c>
      <c r="B121" s="133" t="s">
        <v>3</v>
      </c>
      <c r="C121" s="133" t="s">
        <v>216</v>
      </c>
      <c r="D121" s="133" t="s">
        <v>1628</v>
      </c>
      <c r="E121" s="133" t="s">
        <v>1969</v>
      </c>
      <c r="F121" s="133" t="s">
        <v>169</v>
      </c>
      <c r="G121" s="134" t="s">
        <v>1969</v>
      </c>
      <c r="H121" s="134" t="s">
        <v>176</v>
      </c>
      <c r="I121" s="135" t="s">
        <v>161</v>
      </c>
      <c r="J121" s="135" t="s">
        <v>1460</v>
      </c>
      <c r="K121" s="135" t="s">
        <v>1301</v>
      </c>
      <c r="L121" s="135" t="s">
        <v>1969</v>
      </c>
      <c r="M121" s="136" t="s">
        <v>1970</v>
      </c>
      <c r="N121" s="136" t="s">
        <v>1347</v>
      </c>
      <c r="O121" s="136" t="s">
        <v>163</v>
      </c>
      <c r="P121" s="136" t="s">
        <v>1971</v>
      </c>
      <c r="Q121" s="136" t="s">
        <v>176</v>
      </c>
      <c r="R121" s="136" t="s">
        <v>160</v>
      </c>
      <c r="S121" s="137" t="s">
        <v>30</v>
      </c>
      <c r="T121" s="137" t="s">
        <v>1440</v>
      </c>
      <c r="U121" s="141">
        <v>6588176</v>
      </c>
      <c r="V121" s="136"/>
      <c r="W121" s="136"/>
    </row>
    <row r="122" spans="1:23">
      <c r="A122" s="132" t="s">
        <v>121</v>
      </c>
      <c r="B122" s="133" t="s">
        <v>3</v>
      </c>
      <c r="C122" s="133" t="s">
        <v>216</v>
      </c>
      <c r="D122" s="133" t="s">
        <v>1628</v>
      </c>
      <c r="E122" s="133" t="s">
        <v>1972</v>
      </c>
      <c r="F122" s="133" t="s">
        <v>169</v>
      </c>
      <c r="G122" s="134" t="s">
        <v>1972</v>
      </c>
      <c r="H122" s="134" t="s">
        <v>176</v>
      </c>
      <c r="I122" s="135" t="s">
        <v>161</v>
      </c>
      <c r="J122" s="135" t="s">
        <v>1460</v>
      </c>
      <c r="K122" s="135" t="s">
        <v>1301</v>
      </c>
      <c r="L122" s="135" t="s">
        <v>1972</v>
      </c>
      <c r="M122" s="136" t="s">
        <v>1973</v>
      </c>
      <c r="N122" s="136" t="s">
        <v>1347</v>
      </c>
      <c r="O122" s="136" t="s">
        <v>163</v>
      </c>
      <c r="P122" s="136" t="s">
        <v>1971</v>
      </c>
      <c r="Q122" s="136" t="s">
        <v>176</v>
      </c>
      <c r="R122" s="136" t="s">
        <v>160</v>
      </c>
      <c r="S122" s="137" t="s">
        <v>30</v>
      </c>
      <c r="T122" s="137" t="s">
        <v>31</v>
      </c>
      <c r="U122" s="141">
        <v>9728388</v>
      </c>
      <c r="V122" s="136"/>
      <c r="W122" s="136"/>
    </row>
    <row r="123" spans="1:23">
      <c r="A123" s="132" t="s">
        <v>121</v>
      </c>
      <c r="B123" s="133" t="s">
        <v>3</v>
      </c>
      <c r="C123" s="133" t="s">
        <v>216</v>
      </c>
      <c r="D123" s="133" t="s">
        <v>1628</v>
      </c>
      <c r="E123" s="133" t="s">
        <v>1974</v>
      </c>
      <c r="F123" s="133" t="s">
        <v>169</v>
      </c>
      <c r="G123" s="134" t="s">
        <v>1974</v>
      </c>
      <c r="H123" s="134" t="s">
        <v>176</v>
      </c>
      <c r="I123" s="135" t="s">
        <v>161</v>
      </c>
      <c r="J123" s="135" t="s">
        <v>1460</v>
      </c>
      <c r="K123" s="135" t="s">
        <v>1301</v>
      </c>
      <c r="L123" s="135" t="s">
        <v>1974</v>
      </c>
      <c r="M123" s="136" t="s">
        <v>177</v>
      </c>
      <c r="N123" s="136" t="s">
        <v>1347</v>
      </c>
      <c r="O123" s="136" t="s">
        <v>163</v>
      </c>
      <c r="P123" s="136" t="s">
        <v>1635</v>
      </c>
      <c r="Q123" s="136" t="s">
        <v>176</v>
      </c>
      <c r="R123" s="136" t="s">
        <v>160</v>
      </c>
      <c r="S123" s="137" t="s">
        <v>30</v>
      </c>
      <c r="T123" s="137" t="s">
        <v>31</v>
      </c>
      <c r="U123" s="141">
        <v>7125300</v>
      </c>
      <c r="V123" s="136"/>
      <c r="W123" s="136"/>
    </row>
    <row r="124" spans="1:23">
      <c r="A124" s="132" t="s">
        <v>121</v>
      </c>
      <c r="B124" s="133" t="s">
        <v>3</v>
      </c>
      <c r="C124" s="133" t="s">
        <v>216</v>
      </c>
      <c r="D124" s="133" t="s">
        <v>1628</v>
      </c>
      <c r="E124" s="133" t="s">
        <v>1975</v>
      </c>
      <c r="F124" s="133" t="s">
        <v>169</v>
      </c>
      <c r="G124" s="134" t="s">
        <v>1975</v>
      </c>
      <c r="H124" s="134" t="s">
        <v>176</v>
      </c>
      <c r="I124" s="135" t="s">
        <v>161</v>
      </c>
      <c r="J124" s="135" t="s">
        <v>1460</v>
      </c>
      <c r="K124" s="135" t="s">
        <v>1301</v>
      </c>
      <c r="L124" s="135" t="s">
        <v>1975</v>
      </c>
      <c r="M124" s="136" t="s">
        <v>1976</v>
      </c>
      <c r="N124" s="136" t="s">
        <v>1347</v>
      </c>
      <c r="O124" s="136" t="s">
        <v>163</v>
      </c>
      <c r="P124" s="136" t="s">
        <v>1971</v>
      </c>
      <c r="Q124" s="136" t="s">
        <v>176</v>
      </c>
      <c r="R124" s="136" t="s">
        <v>160</v>
      </c>
      <c r="S124" s="137" t="s">
        <v>30</v>
      </c>
      <c r="T124" s="137" t="s">
        <v>31</v>
      </c>
      <c r="U124" s="141">
        <v>5950000</v>
      </c>
      <c r="V124" s="136"/>
      <c r="W124" s="136"/>
    </row>
    <row r="125" spans="1:23">
      <c r="A125" s="132" t="s">
        <v>121</v>
      </c>
      <c r="B125" s="133" t="s">
        <v>3</v>
      </c>
      <c r="C125" s="133" t="s">
        <v>216</v>
      </c>
      <c r="D125" s="133" t="s">
        <v>1628</v>
      </c>
      <c r="E125" s="133" t="s">
        <v>1977</v>
      </c>
      <c r="F125" s="133" t="s">
        <v>169</v>
      </c>
      <c r="G125" s="134" t="s">
        <v>1977</v>
      </c>
      <c r="H125" s="134" t="s">
        <v>176</v>
      </c>
      <c r="I125" s="135" t="s">
        <v>161</v>
      </c>
      <c r="J125" s="135" t="s">
        <v>1460</v>
      </c>
      <c r="K125" s="135" t="s">
        <v>1301</v>
      </c>
      <c r="L125" s="135" t="s">
        <v>1977</v>
      </c>
      <c r="M125" s="136" t="s">
        <v>1978</v>
      </c>
      <c r="N125" s="136" t="s">
        <v>1347</v>
      </c>
      <c r="O125" s="136" t="s">
        <v>163</v>
      </c>
      <c r="P125" s="136" t="s">
        <v>1971</v>
      </c>
      <c r="Q125" s="136" t="s">
        <v>176</v>
      </c>
      <c r="R125" s="136" t="s">
        <v>160</v>
      </c>
      <c r="S125" s="137" t="s">
        <v>30</v>
      </c>
      <c r="T125" s="137" t="s">
        <v>31</v>
      </c>
      <c r="U125" s="141">
        <v>5485171</v>
      </c>
      <c r="V125" s="136"/>
      <c r="W125" s="136"/>
    </row>
    <row r="126" spans="1:23">
      <c r="A126" s="132" t="s">
        <v>121</v>
      </c>
      <c r="B126" s="133" t="s">
        <v>3</v>
      </c>
      <c r="C126" s="133" t="s">
        <v>216</v>
      </c>
      <c r="D126" s="133" t="s">
        <v>1628</v>
      </c>
      <c r="E126" s="133" t="s">
        <v>1979</v>
      </c>
      <c r="F126" s="133" t="s">
        <v>169</v>
      </c>
      <c r="G126" s="134" t="s">
        <v>1979</v>
      </c>
      <c r="H126" s="134" t="s">
        <v>176</v>
      </c>
      <c r="I126" s="135" t="s">
        <v>161</v>
      </c>
      <c r="J126" s="135" t="s">
        <v>1460</v>
      </c>
      <c r="K126" s="135" t="s">
        <v>1301</v>
      </c>
      <c r="L126" s="135" t="s">
        <v>1979</v>
      </c>
      <c r="M126" s="136" t="s">
        <v>1980</v>
      </c>
      <c r="N126" s="136" t="s">
        <v>1347</v>
      </c>
      <c r="O126" s="136" t="s">
        <v>163</v>
      </c>
      <c r="P126" s="136" t="s">
        <v>1971</v>
      </c>
      <c r="Q126" s="136" t="s">
        <v>176</v>
      </c>
      <c r="R126" s="136" t="s">
        <v>160</v>
      </c>
      <c r="S126" s="137" t="s">
        <v>30</v>
      </c>
      <c r="T126" s="137" t="s">
        <v>31</v>
      </c>
      <c r="U126" s="141">
        <v>6089390</v>
      </c>
      <c r="V126" s="136"/>
      <c r="W126" s="136"/>
    </row>
    <row r="127" spans="1:23">
      <c r="A127" s="132" t="s">
        <v>121</v>
      </c>
      <c r="B127" s="133" t="s">
        <v>3</v>
      </c>
      <c r="C127" s="133" t="s">
        <v>216</v>
      </c>
      <c r="D127" s="133" t="s">
        <v>1628</v>
      </c>
      <c r="E127" s="133" t="s">
        <v>1981</v>
      </c>
      <c r="F127" s="133" t="s">
        <v>169</v>
      </c>
      <c r="G127" s="134" t="s">
        <v>1981</v>
      </c>
      <c r="H127" s="134" t="s">
        <v>176</v>
      </c>
      <c r="I127" s="135" t="s">
        <v>161</v>
      </c>
      <c r="J127" s="135" t="s">
        <v>1460</v>
      </c>
      <c r="K127" s="135" t="s">
        <v>1301</v>
      </c>
      <c r="L127" s="135" t="s">
        <v>1981</v>
      </c>
      <c r="M127" s="136" t="s">
        <v>1982</v>
      </c>
      <c r="N127" s="136" t="s">
        <v>1347</v>
      </c>
      <c r="O127" s="136" t="s">
        <v>163</v>
      </c>
      <c r="P127" s="136" t="s">
        <v>1971</v>
      </c>
      <c r="Q127" s="136" t="s">
        <v>176</v>
      </c>
      <c r="R127" s="136" t="s">
        <v>160</v>
      </c>
      <c r="S127" s="137" t="s">
        <v>30</v>
      </c>
      <c r="T127" s="137" t="s">
        <v>31</v>
      </c>
      <c r="U127" s="141">
        <v>5439290.25</v>
      </c>
      <c r="V127" s="136"/>
      <c r="W127" s="136"/>
    </row>
    <row r="128" spans="1:23">
      <c r="A128" s="132" t="s">
        <v>121</v>
      </c>
      <c r="B128" s="133" t="s">
        <v>3</v>
      </c>
      <c r="C128" s="133" t="s">
        <v>216</v>
      </c>
      <c r="D128" s="133" t="s">
        <v>1628</v>
      </c>
      <c r="E128" s="133" t="s">
        <v>1983</v>
      </c>
      <c r="F128" s="133" t="s">
        <v>169</v>
      </c>
      <c r="G128" s="134" t="s">
        <v>1983</v>
      </c>
      <c r="H128" s="134" t="s">
        <v>176</v>
      </c>
      <c r="I128" s="135" t="s">
        <v>161</v>
      </c>
      <c r="J128" s="135" t="s">
        <v>1460</v>
      </c>
      <c r="K128" s="135" t="s">
        <v>1301</v>
      </c>
      <c r="L128" s="135" t="s">
        <v>1983</v>
      </c>
      <c r="M128" s="136" t="s">
        <v>1984</v>
      </c>
      <c r="N128" s="136" t="s">
        <v>1347</v>
      </c>
      <c r="O128" s="136" t="s">
        <v>163</v>
      </c>
      <c r="P128" s="136" t="s">
        <v>1653</v>
      </c>
      <c r="Q128" s="136" t="s">
        <v>176</v>
      </c>
      <c r="R128" s="136" t="s">
        <v>160</v>
      </c>
      <c r="S128" s="137" t="s">
        <v>30</v>
      </c>
      <c r="T128" s="137" t="s">
        <v>31</v>
      </c>
      <c r="U128" s="141">
        <v>6677328</v>
      </c>
      <c r="V128" s="136"/>
      <c r="W128" s="136"/>
    </row>
    <row r="129" spans="1:27">
      <c r="A129" s="132" t="s">
        <v>121</v>
      </c>
      <c r="B129" s="133" t="s">
        <v>3</v>
      </c>
      <c r="C129" s="133" t="s">
        <v>216</v>
      </c>
      <c r="D129" s="133" t="s">
        <v>1628</v>
      </c>
      <c r="E129" s="133" t="s">
        <v>1985</v>
      </c>
      <c r="F129" s="133" t="s">
        <v>169</v>
      </c>
      <c r="G129" s="134" t="s">
        <v>1985</v>
      </c>
      <c r="H129" s="134" t="s">
        <v>181</v>
      </c>
      <c r="I129" s="135" t="s">
        <v>161</v>
      </c>
      <c r="J129" s="135" t="s">
        <v>1460</v>
      </c>
      <c r="K129" s="135" t="s">
        <v>1301</v>
      </c>
      <c r="L129" s="135" t="s">
        <v>1985</v>
      </c>
      <c r="M129" s="136" t="s">
        <v>1986</v>
      </c>
      <c r="N129" s="136" t="s">
        <v>1347</v>
      </c>
      <c r="O129" s="136" t="s">
        <v>163</v>
      </c>
      <c r="P129" s="136" t="s">
        <v>1971</v>
      </c>
      <c r="Q129" s="136" t="s">
        <v>181</v>
      </c>
      <c r="R129" s="136" t="s">
        <v>160</v>
      </c>
      <c r="S129" s="137" t="s">
        <v>30</v>
      </c>
      <c r="T129" s="137" t="s">
        <v>31</v>
      </c>
      <c r="U129" s="141">
        <v>6050000</v>
      </c>
      <c r="V129" s="136"/>
      <c r="W129" s="136"/>
    </row>
    <row r="130" spans="1:27">
      <c r="A130" s="132" t="s">
        <v>121</v>
      </c>
      <c r="B130" s="133" t="s">
        <v>3</v>
      </c>
      <c r="C130" s="133" t="s">
        <v>216</v>
      </c>
      <c r="D130" s="133" t="s">
        <v>1637</v>
      </c>
      <c r="E130" s="133" t="s">
        <v>1987</v>
      </c>
      <c r="F130" s="133" t="s">
        <v>169</v>
      </c>
      <c r="G130" s="134" t="s">
        <v>1987</v>
      </c>
      <c r="H130" s="134" t="s">
        <v>174</v>
      </c>
      <c r="I130" s="135" t="s">
        <v>161</v>
      </c>
      <c r="J130" s="135" t="s">
        <v>1460</v>
      </c>
      <c r="K130" s="135" t="s">
        <v>1301</v>
      </c>
      <c r="L130" s="135" t="s">
        <v>1987</v>
      </c>
      <c r="M130" s="136" t="s">
        <v>1987</v>
      </c>
      <c r="N130" s="136" t="s">
        <v>1659</v>
      </c>
      <c r="O130" s="136" t="s">
        <v>163</v>
      </c>
      <c r="P130" s="136" t="s">
        <v>1988</v>
      </c>
      <c r="Q130" s="136" t="s">
        <v>174</v>
      </c>
      <c r="R130" s="136" t="s">
        <v>160</v>
      </c>
      <c r="S130" s="137" t="s">
        <v>1307</v>
      </c>
      <c r="T130" s="137" t="s">
        <v>1307</v>
      </c>
      <c r="U130" s="141">
        <v>11780000</v>
      </c>
      <c r="V130" s="136"/>
      <c r="W130" s="136"/>
    </row>
    <row r="131" spans="1:27">
      <c r="A131" s="132" t="s">
        <v>121</v>
      </c>
      <c r="B131" s="133" t="s">
        <v>3</v>
      </c>
      <c r="C131" s="133" t="s">
        <v>216</v>
      </c>
      <c r="D131" s="133" t="s">
        <v>1640</v>
      </c>
      <c r="E131" s="133" t="s">
        <v>1989</v>
      </c>
      <c r="F131" s="133" t="s">
        <v>169</v>
      </c>
      <c r="G131" s="134" t="s">
        <v>1989</v>
      </c>
      <c r="H131" s="134" t="s">
        <v>179</v>
      </c>
      <c r="I131" s="135" t="s">
        <v>161</v>
      </c>
      <c r="J131" s="135" t="s">
        <v>1460</v>
      </c>
      <c r="K131" s="135" t="s">
        <v>1301</v>
      </c>
      <c r="L131" s="135" t="s">
        <v>1989</v>
      </c>
      <c r="M131" s="136" t="s">
        <v>1989</v>
      </c>
      <c r="N131" s="136" t="s">
        <v>1347</v>
      </c>
      <c r="O131" s="136" t="s">
        <v>163</v>
      </c>
      <c r="P131" s="136" t="s">
        <v>1646</v>
      </c>
      <c r="Q131" s="136" t="s">
        <v>179</v>
      </c>
      <c r="R131" s="136" t="s">
        <v>160</v>
      </c>
      <c r="S131" s="137" t="s">
        <v>1307</v>
      </c>
      <c r="T131" s="137" t="s">
        <v>1307</v>
      </c>
      <c r="U131" s="141">
        <v>13200000</v>
      </c>
      <c r="V131" s="136"/>
      <c r="W131" s="136"/>
    </row>
    <row r="132" spans="1:27">
      <c r="A132" s="132" t="s">
        <v>121</v>
      </c>
      <c r="B132" s="133" t="s">
        <v>3</v>
      </c>
      <c r="C132" s="133" t="s">
        <v>216</v>
      </c>
      <c r="D132" s="133" t="s">
        <v>1651</v>
      </c>
      <c r="E132" s="133" t="s">
        <v>1990</v>
      </c>
      <c r="F132" s="133" t="s">
        <v>169</v>
      </c>
      <c r="G132" s="134" t="s">
        <v>1990</v>
      </c>
      <c r="H132" s="134" t="s">
        <v>175</v>
      </c>
      <c r="I132" s="135" t="s">
        <v>161</v>
      </c>
      <c r="J132" s="135" t="s">
        <v>1460</v>
      </c>
      <c r="K132" s="135" t="s">
        <v>1301</v>
      </c>
      <c r="L132" s="135" t="s">
        <v>1990</v>
      </c>
      <c r="M132" s="136" t="s">
        <v>1990</v>
      </c>
      <c r="N132" s="136" t="s">
        <v>1347</v>
      </c>
      <c r="O132" s="136" t="s">
        <v>163</v>
      </c>
      <c r="P132" s="136" t="s">
        <v>1971</v>
      </c>
      <c r="Q132" s="136" t="s">
        <v>175</v>
      </c>
      <c r="R132" s="136" t="s">
        <v>160</v>
      </c>
      <c r="S132" s="137" t="s">
        <v>1307</v>
      </c>
      <c r="T132" s="137" t="s">
        <v>1307</v>
      </c>
      <c r="U132" s="141">
        <v>40409206</v>
      </c>
      <c r="V132" s="136"/>
      <c r="W132" s="136"/>
    </row>
    <row r="133" spans="1:27">
      <c r="A133" s="132" t="s">
        <v>121</v>
      </c>
      <c r="B133" s="133" t="s">
        <v>3</v>
      </c>
      <c r="C133" s="133" t="s">
        <v>216</v>
      </c>
      <c r="D133" s="133" t="s">
        <v>1640</v>
      </c>
      <c r="E133" s="133" t="s">
        <v>1991</v>
      </c>
      <c r="F133" s="133" t="s">
        <v>169</v>
      </c>
      <c r="G133" s="134" t="s">
        <v>1991</v>
      </c>
      <c r="H133" s="134" t="s">
        <v>179</v>
      </c>
      <c r="I133" s="135" t="s">
        <v>161</v>
      </c>
      <c r="J133" s="135" t="s">
        <v>1460</v>
      </c>
      <c r="K133" s="135" t="s">
        <v>1301</v>
      </c>
      <c r="L133" s="135" t="s">
        <v>1991</v>
      </c>
      <c r="M133" s="136" t="s">
        <v>1991</v>
      </c>
      <c r="N133" s="136" t="s">
        <v>1347</v>
      </c>
      <c r="O133" s="136" t="s">
        <v>163</v>
      </c>
      <c r="P133" s="136" t="s">
        <v>1646</v>
      </c>
      <c r="Q133" s="136" t="s">
        <v>179</v>
      </c>
      <c r="R133" s="136" t="s">
        <v>160</v>
      </c>
      <c r="S133" s="137" t="s">
        <v>1315</v>
      </c>
      <c r="T133" s="137" t="s">
        <v>1315</v>
      </c>
      <c r="U133" s="141">
        <v>15660000</v>
      </c>
      <c r="V133" s="136"/>
      <c r="W133" s="136"/>
    </row>
    <row r="134" spans="1:27">
      <c r="A134" s="132" t="s">
        <v>121</v>
      </c>
      <c r="B134" s="133" t="s">
        <v>3</v>
      </c>
      <c r="C134" s="133" t="s">
        <v>216</v>
      </c>
      <c r="D134" s="133" t="s">
        <v>1648</v>
      </c>
      <c r="E134" s="133" t="s">
        <v>1649</v>
      </c>
      <c r="F134" s="133" t="s">
        <v>169</v>
      </c>
      <c r="G134" s="134" t="s">
        <v>1649</v>
      </c>
      <c r="H134" s="134" t="s">
        <v>10</v>
      </c>
      <c r="I134" s="135" t="s">
        <v>161</v>
      </c>
      <c r="J134" s="135" t="s">
        <v>1460</v>
      </c>
      <c r="K134" s="135" t="s">
        <v>1301</v>
      </c>
      <c r="L134" s="135" t="s">
        <v>1649</v>
      </c>
      <c r="M134" s="136" t="s">
        <v>1649</v>
      </c>
      <c r="N134" s="136" t="s">
        <v>1304</v>
      </c>
      <c r="O134" s="136" t="s">
        <v>157</v>
      </c>
      <c r="P134" s="136" t="s">
        <v>160</v>
      </c>
      <c r="Q134" s="136" t="s">
        <v>10</v>
      </c>
      <c r="R134" s="136" t="s">
        <v>160</v>
      </c>
      <c r="S134" s="137" t="s">
        <v>1315</v>
      </c>
      <c r="T134" s="137" t="s">
        <v>1315</v>
      </c>
      <c r="U134" s="141">
        <v>350000000</v>
      </c>
      <c r="V134" s="136"/>
      <c r="W134" s="136"/>
    </row>
    <row r="135" spans="1:27">
      <c r="A135" s="132" t="s">
        <v>121</v>
      </c>
      <c r="B135" s="133" t="s">
        <v>3</v>
      </c>
      <c r="C135" s="133" t="s">
        <v>216</v>
      </c>
      <c r="D135" s="133" t="s">
        <v>1651</v>
      </c>
      <c r="E135" s="133" t="s">
        <v>1652</v>
      </c>
      <c r="F135" s="133" t="s">
        <v>169</v>
      </c>
      <c r="G135" s="134" t="s">
        <v>1652</v>
      </c>
      <c r="H135" s="134" t="s">
        <v>175</v>
      </c>
      <c r="I135" s="135" t="s">
        <v>161</v>
      </c>
      <c r="J135" s="135" t="s">
        <v>1460</v>
      </c>
      <c r="K135" s="135" t="s">
        <v>1301</v>
      </c>
      <c r="L135" s="135" t="s">
        <v>1652</v>
      </c>
      <c r="M135" s="136" t="s">
        <v>1652</v>
      </c>
      <c r="N135" s="136" t="s">
        <v>1347</v>
      </c>
      <c r="O135" s="136" t="s">
        <v>163</v>
      </c>
      <c r="P135" s="136" t="s">
        <v>1653</v>
      </c>
      <c r="Q135" s="136" t="s">
        <v>175</v>
      </c>
      <c r="R135" s="136" t="s">
        <v>160</v>
      </c>
      <c r="S135" s="137" t="s">
        <v>1315</v>
      </c>
      <c r="T135" s="137" t="s">
        <v>1315</v>
      </c>
      <c r="U135" s="141">
        <v>50000000</v>
      </c>
      <c r="V135" s="136"/>
      <c r="W135" s="136"/>
      <c r="X135" t="s">
        <v>1617</v>
      </c>
    </row>
    <row r="136" spans="1:27">
      <c r="A136" s="132" t="s">
        <v>121</v>
      </c>
      <c r="B136" s="133" t="s">
        <v>3</v>
      </c>
      <c r="C136" s="133" t="s">
        <v>216</v>
      </c>
      <c r="D136" s="133" t="s">
        <v>1633</v>
      </c>
      <c r="E136" s="133" t="s">
        <v>1655</v>
      </c>
      <c r="F136" s="133" t="s">
        <v>169</v>
      </c>
      <c r="G136" s="134" t="s">
        <v>1655</v>
      </c>
      <c r="H136" s="134"/>
      <c r="I136" s="135" t="s">
        <v>161</v>
      </c>
      <c r="J136" s="135" t="s">
        <v>1460</v>
      </c>
      <c r="K136" s="135" t="s">
        <v>1301</v>
      </c>
      <c r="L136" s="135" t="s">
        <v>1655</v>
      </c>
      <c r="M136" s="136" t="s">
        <v>1655</v>
      </c>
      <c r="N136" s="136" t="s">
        <v>1311</v>
      </c>
      <c r="O136" s="136" t="s">
        <v>157</v>
      </c>
      <c r="P136" s="136" t="s">
        <v>160</v>
      </c>
      <c r="Q136" s="136" t="s">
        <v>165</v>
      </c>
      <c r="R136" s="136" t="s">
        <v>160</v>
      </c>
      <c r="S136" s="137" t="s">
        <v>1312</v>
      </c>
      <c r="T136" s="137" t="s">
        <v>1312</v>
      </c>
      <c r="U136" s="141">
        <v>44000000</v>
      </c>
      <c r="V136" s="136"/>
      <c r="W136" s="136"/>
      <c r="X136" t="s">
        <v>1619</v>
      </c>
    </row>
    <row r="137" spans="1:27">
      <c r="A137" s="132" t="s">
        <v>121</v>
      </c>
      <c r="B137" s="133" t="s">
        <v>3</v>
      </c>
      <c r="C137" s="133" t="s">
        <v>216</v>
      </c>
      <c r="D137" s="133" t="s">
        <v>1657</v>
      </c>
      <c r="E137" s="133" t="s">
        <v>1658</v>
      </c>
      <c r="F137" s="133" t="s">
        <v>169</v>
      </c>
      <c r="G137" s="134" t="s">
        <v>1658</v>
      </c>
      <c r="H137" s="134" t="s">
        <v>181</v>
      </c>
      <c r="I137" s="135" t="s">
        <v>161</v>
      </c>
      <c r="J137" s="135" t="s">
        <v>1460</v>
      </c>
      <c r="K137" s="135" t="s">
        <v>1301</v>
      </c>
      <c r="L137" s="135" t="s">
        <v>1658</v>
      </c>
      <c r="M137" s="136" t="s">
        <v>1658</v>
      </c>
      <c r="N137" s="136" t="s">
        <v>1659</v>
      </c>
      <c r="O137" s="136" t="s">
        <v>163</v>
      </c>
      <c r="P137" s="136" t="s">
        <v>1638</v>
      </c>
      <c r="Q137" s="136" t="s">
        <v>181</v>
      </c>
      <c r="R137" s="136" t="s">
        <v>160</v>
      </c>
      <c r="S137" s="137" t="s">
        <v>1309</v>
      </c>
      <c r="T137" s="137" t="s">
        <v>1309</v>
      </c>
      <c r="U137" s="141">
        <v>15700000</v>
      </c>
      <c r="V137" s="136"/>
      <c r="W137" s="136"/>
      <c r="X137" t="s">
        <v>1620</v>
      </c>
    </row>
    <row r="138" spans="1:27">
      <c r="A138" s="132" t="s">
        <v>121</v>
      </c>
      <c r="B138" s="133" t="s">
        <v>3</v>
      </c>
      <c r="C138" s="133" t="s">
        <v>216</v>
      </c>
      <c r="D138" s="133" t="s">
        <v>1661</v>
      </c>
      <c r="E138" s="133" t="s">
        <v>1662</v>
      </c>
      <c r="F138" s="133" t="s">
        <v>169</v>
      </c>
      <c r="G138" s="134" t="s">
        <v>1662</v>
      </c>
      <c r="H138" s="134"/>
      <c r="I138" s="135" t="s">
        <v>161</v>
      </c>
      <c r="J138" s="135" t="s">
        <v>1368</v>
      </c>
      <c r="K138" s="135" t="s">
        <v>1363</v>
      </c>
      <c r="L138" s="135" t="s">
        <v>1662</v>
      </c>
      <c r="M138" s="136" t="s">
        <v>1662</v>
      </c>
      <c r="N138" s="136" t="s">
        <v>1313</v>
      </c>
      <c r="O138" s="136" t="s">
        <v>157</v>
      </c>
      <c r="P138" s="136" t="s">
        <v>160</v>
      </c>
      <c r="Q138" s="136" t="s">
        <v>165</v>
      </c>
      <c r="R138" s="136" t="s">
        <v>160</v>
      </c>
      <c r="S138" s="137" t="s">
        <v>1309</v>
      </c>
      <c r="T138" s="137" t="s">
        <v>1309</v>
      </c>
      <c r="U138" s="141">
        <v>60000000</v>
      </c>
      <c r="V138" s="136"/>
      <c r="W138" s="136"/>
      <c r="X138" t="s">
        <v>1621</v>
      </c>
      <c r="Y138" t="s">
        <v>1622</v>
      </c>
    </row>
    <row r="139" spans="1:27">
      <c r="A139" s="132" t="s">
        <v>121</v>
      </c>
      <c r="B139" s="133" t="s">
        <v>3</v>
      </c>
      <c r="C139" s="133" t="s">
        <v>216</v>
      </c>
      <c r="D139" s="133" t="s">
        <v>1633</v>
      </c>
      <c r="E139" s="133" t="s">
        <v>1664</v>
      </c>
      <c r="F139" s="133" t="s">
        <v>169</v>
      </c>
      <c r="G139" s="134" t="s">
        <v>1664</v>
      </c>
      <c r="H139" s="134"/>
      <c r="I139" s="135" t="s">
        <v>161</v>
      </c>
      <c r="J139" s="135" t="s">
        <v>1460</v>
      </c>
      <c r="K139" s="135" t="s">
        <v>1301</v>
      </c>
      <c r="L139" s="135" t="s">
        <v>1664</v>
      </c>
      <c r="M139" s="136" t="s">
        <v>1664</v>
      </c>
      <c r="N139" s="136" t="s">
        <v>1313</v>
      </c>
      <c r="O139" s="136" t="s">
        <v>157</v>
      </c>
      <c r="P139" s="136" t="s">
        <v>160</v>
      </c>
      <c r="Q139" s="136" t="s">
        <v>165</v>
      </c>
      <c r="R139" s="136" t="s">
        <v>160</v>
      </c>
      <c r="S139" s="137" t="s">
        <v>1309</v>
      </c>
      <c r="T139" s="137" t="s">
        <v>1309</v>
      </c>
      <c r="U139" s="141">
        <v>25000000</v>
      </c>
      <c r="V139" s="136"/>
      <c r="W139" s="136"/>
      <c r="X139" t="s">
        <v>1621</v>
      </c>
    </row>
    <row r="140" spans="1:27">
      <c r="A140" s="132" t="s">
        <v>121</v>
      </c>
      <c r="B140" s="133" t="s">
        <v>3</v>
      </c>
      <c r="C140" s="133" t="s">
        <v>216</v>
      </c>
      <c r="D140" s="133" t="s">
        <v>1648</v>
      </c>
      <c r="E140" s="133" t="s">
        <v>1992</v>
      </c>
      <c r="F140" s="133" t="s">
        <v>169</v>
      </c>
      <c r="G140" s="134" t="s">
        <v>1992</v>
      </c>
      <c r="H140" s="134" t="s">
        <v>178</v>
      </c>
      <c r="I140" s="135" t="s">
        <v>161</v>
      </c>
      <c r="J140" s="135" t="s">
        <v>1460</v>
      </c>
      <c r="K140" s="135" t="s">
        <v>1301</v>
      </c>
      <c r="L140" s="135" t="s">
        <v>1992</v>
      </c>
      <c r="M140" s="135" t="s">
        <v>1992</v>
      </c>
      <c r="N140" s="136" t="s">
        <v>1659</v>
      </c>
      <c r="O140" s="136" t="s">
        <v>163</v>
      </c>
      <c r="P140" s="136" t="s">
        <v>1993</v>
      </c>
      <c r="Q140" s="136" t="s">
        <v>178</v>
      </c>
      <c r="R140" s="136" t="s">
        <v>160</v>
      </c>
      <c r="S140" s="137" t="s">
        <v>1312</v>
      </c>
      <c r="T140" s="137" t="s">
        <v>1309</v>
      </c>
      <c r="U140" s="141">
        <v>45000000</v>
      </c>
      <c r="V140" s="136"/>
      <c r="W140" s="136"/>
      <c r="X140" t="s">
        <v>1623</v>
      </c>
      <c r="Y140" t="s">
        <v>1624</v>
      </c>
      <c r="Z140" t="s">
        <v>1625</v>
      </c>
      <c r="AA140" t="s">
        <v>1626</v>
      </c>
    </row>
    <row r="141" spans="1:27">
      <c r="A141" s="132" t="s">
        <v>4</v>
      </c>
      <c r="B141" s="133" t="s">
        <v>20</v>
      </c>
      <c r="C141" s="133" t="s">
        <v>160</v>
      </c>
      <c r="D141" s="133" t="s">
        <v>1667</v>
      </c>
      <c r="E141" s="133" t="s">
        <v>1668</v>
      </c>
      <c r="F141" s="133" t="s">
        <v>169</v>
      </c>
      <c r="G141" s="134" t="s">
        <v>1668</v>
      </c>
      <c r="H141" s="134" t="s">
        <v>178</v>
      </c>
      <c r="I141" s="135" t="s">
        <v>161</v>
      </c>
      <c r="J141" s="135" t="s">
        <v>1460</v>
      </c>
      <c r="K141" s="135" t="s">
        <v>1301</v>
      </c>
      <c r="L141" s="135" t="s">
        <v>1668</v>
      </c>
      <c r="M141" s="135" t="s">
        <v>1669</v>
      </c>
      <c r="N141" s="136" t="s">
        <v>1313</v>
      </c>
      <c r="O141" s="136" t="s">
        <v>157</v>
      </c>
      <c r="P141" s="136" t="s">
        <v>160</v>
      </c>
      <c r="Q141" s="136" t="s">
        <v>178</v>
      </c>
      <c r="R141" s="136" t="s">
        <v>160</v>
      </c>
      <c r="S141" s="137" t="s">
        <v>1453</v>
      </c>
      <c r="T141" s="137" t="s">
        <v>1405</v>
      </c>
      <c r="U141" s="141">
        <v>200000000</v>
      </c>
      <c r="V141" s="136"/>
      <c r="W141" s="136"/>
      <c r="X141" t="s">
        <v>1623</v>
      </c>
      <c r="Y141" t="s">
        <v>1624</v>
      </c>
      <c r="Z141" t="s">
        <v>1625</v>
      </c>
      <c r="AA141" t="s">
        <v>1626</v>
      </c>
    </row>
    <row r="142" spans="1:27">
      <c r="A142" s="132" t="s">
        <v>121</v>
      </c>
      <c r="B142" s="133" t="s">
        <v>3</v>
      </c>
      <c r="C142" s="133" t="s">
        <v>216</v>
      </c>
      <c r="D142" s="133" t="s">
        <v>1648</v>
      </c>
      <c r="E142" s="133" t="s">
        <v>1994</v>
      </c>
      <c r="F142" s="133" t="s">
        <v>169</v>
      </c>
      <c r="G142" s="134" t="s">
        <v>1994</v>
      </c>
      <c r="H142" s="134" t="s">
        <v>178</v>
      </c>
      <c r="I142" s="135" t="s">
        <v>161</v>
      </c>
      <c r="J142" s="135" t="s">
        <v>1460</v>
      </c>
      <c r="K142" s="135" t="s">
        <v>1301</v>
      </c>
      <c r="L142" s="135" t="s">
        <v>1994</v>
      </c>
      <c r="M142" s="135" t="s">
        <v>1994</v>
      </c>
      <c r="N142" s="136" t="s">
        <v>1659</v>
      </c>
      <c r="O142" s="136" t="s">
        <v>163</v>
      </c>
      <c r="P142" s="136" t="s">
        <v>1671</v>
      </c>
      <c r="Q142" s="136" t="s">
        <v>178</v>
      </c>
      <c r="R142" s="136" t="s">
        <v>160</v>
      </c>
      <c r="S142" s="137" t="s">
        <v>1453</v>
      </c>
      <c r="T142" s="137" t="s">
        <v>1315</v>
      </c>
      <c r="U142" s="141">
        <v>17675000</v>
      </c>
      <c r="V142" s="136"/>
      <c r="W142" s="136"/>
      <c r="X142" t="s">
        <v>1623</v>
      </c>
      <c r="Y142" t="s">
        <v>1624</v>
      </c>
      <c r="Z142" t="s">
        <v>1625</v>
      </c>
      <c r="AA142" t="s">
        <v>1626</v>
      </c>
    </row>
    <row r="143" spans="1:27">
      <c r="A143" s="132" t="s">
        <v>121</v>
      </c>
      <c r="B143" s="133" t="s">
        <v>3</v>
      </c>
      <c r="C143" s="133" t="s">
        <v>216</v>
      </c>
      <c r="D143" s="133" t="s">
        <v>1640</v>
      </c>
      <c r="E143" s="133" t="s">
        <v>1995</v>
      </c>
      <c r="F143" s="133" t="s">
        <v>169</v>
      </c>
      <c r="G143" s="134" t="s">
        <v>1995</v>
      </c>
      <c r="H143" s="134" t="s">
        <v>179</v>
      </c>
      <c r="I143" s="135" t="s">
        <v>161</v>
      </c>
      <c r="J143" s="135" t="s">
        <v>1460</v>
      </c>
      <c r="K143" s="135" t="s">
        <v>1301</v>
      </c>
      <c r="L143" s="135" t="s">
        <v>1995</v>
      </c>
      <c r="M143" s="135" t="s">
        <v>1995</v>
      </c>
      <c r="N143" s="136" t="s">
        <v>1347</v>
      </c>
      <c r="O143" s="136" t="s">
        <v>163</v>
      </c>
      <c r="P143" s="136" t="s">
        <v>1646</v>
      </c>
      <c r="Q143" s="136" t="s">
        <v>179</v>
      </c>
      <c r="R143" s="136" t="s">
        <v>160</v>
      </c>
      <c r="S143" s="137" t="s">
        <v>30</v>
      </c>
      <c r="T143" s="137" t="s">
        <v>1365</v>
      </c>
      <c r="U143" s="141">
        <v>80000000</v>
      </c>
      <c r="V143" s="136"/>
      <c r="W143" s="136"/>
      <c r="X143" t="s">
        <v>1623</v>
      </c>
      <c r="Y143" t="s">
        <v>1624</v>
      </c>
      <c r="Z143" t="s">
        <v>1627</v>
      </c>
      <c r="AA143" t="s">
        <v>1626</v>
      </c>
    </row>
    <row r="144" spans="1:27">
      <c r="A144" s="132" t="s">
        <v>121</v>
      </c>
      <c r="B144" s="133" t="s">
        <v>3</v>
      </c>
      <c r="C144" s="133" t="s">
        <v>216</v>
      </c>
      <c r="D144" s="133" t="s">
        <v>1628</v>
      </c>
      <c r="E144" s="133" t="s">
        <v>1996</v>
      </c>
      <c r="F144" s="133" t="s">
        <v>169</v>
      </c>
      <c r="G144" s="134" t="s">
        <v>1996</v>
      </c>
      <c r="H144" s="134" t="s">
        <v>181</v>
      </c>
      <c r="I144" s="135" t="s">
        <v>161</v>
      </c>
      <c r="J144" s="135" t="s">
        <v>1460</v>
      </c>
      <c r="K144" s="135" t="s">
        <v>1301</v>
      </c>
      <c r="L144" s="135" t="s">
        <v>1996</v>
      </c>
      <c r="M144" s="135" t="s">
        <v>1996</v>
      </c>
      <c r="N144" s="136" t="s">
        <v>1347</v>
      </c>
      <c r="O144" s="136" t="s">
        <v>163</v>
      </c>
      <c r="P144" s="136" t="s">
        <v>1997</v>
      </c>
      <c r="Q144" s="136" t="s">
        <v>181</v>
      </c>
      <c r="R144" s="136" t="s">
        <v>160</v>
      </c>
      <c r="S144" s="137" t="s">
        <v>30</v>
      </c>
      <c r="T144" s="137" t="s">
        <v>31</v>
      </c>
      <c r="U144" s="141">
        <v>11000000</v>
      </c>
      <c r="V144" s="136"/>
      <c r="W144" s="136"/>
      <c r="X144" t="s">
        <v>1623</v>
      </c>
      <c r="Y144" t="s">
        <v>1624</v>
      </c>
      <c r="Z144" t="s">
        <v>1625</v>
      </c>
      <c r="AA144" t="s">
        <v>1626</v>
      </c>
    </row>
    <row r="145" spans="1:27">
      <c r="A145" s="132" t="s">
        <v>121</v>
      </c>
      <c r="B145" s="133" t="s">
        <v>3</v>
      </c>
      <c r="C145" s="133" t="s">
        <v>216</v>
      </c>
      <c r="D145" s="133" t="s">
        <v>1628</v>
      </c>
      <c r="E145" s="133" t="s">
        <v>1998</v>
      </c>
      <c r="F145" s="133" t="s">
        <v>169</v>
      </c>
      <c r="G145" s="134" t="s">
        <v>1998</v>
      </c>
      <c r="H145" s="134" t="s">
        <v>181</v>
      </c>
      <c r="I145" s="135" t="s">
        <v>161</v>
      </c>
      <c r="J145" s="135" t="s">
        <v>1460</v>
      </c>
      <c r="K145" s="135" t="s">
        <v>1301</v>
      </c>
      <c r="L145" s="135" t="s">
        <v>1998</v>
      </c>
      <c r="M145" s="135" t="s">
        <v>1999</v>
      </c>
      <c r="N145" s="136" t="s">
        <v>1347</v>
      </c>
      <c r="O145" s="136" t="s">
        <v>163</v>
      </c>
      <c r="P145" s="136" t="s">
        <v>1971</v>
      </c>
      <c r="Q145" s="136" t="s">
        <v>181</v>
      </c>
      <c r="R145" s="136" t="s">
        <v>160</v>
      </c>
      <c r="S145" s="137" t="s">
        <v>30</v>
      </c>
      <c r="T145" s="137" t="s">
        <v>31</v>
      </c>
      <c r="U145" s="141">
        <v>11915545</v>
      </c>
      <c r="V145" s="136"/>
      <c r="W145" s="136"/>
      <c r="X145" t="s">
        <v>1623</v>
      </c>
      <c r="Y145" t="s">
        <v>1624</v>
      </c>
      <c r="Z145" t="s">
        <v>1625</v>
      </c>
      <c r="AA145" t="s">
        <v>1626</v>
      </c>
    </row>
    <row r="146" spans="1:27">
      <c r="A146" s="132" t="s">
        <v>4</v>
      </c>
      <c r="B146" s="133" t="s">
        <v>20</v>
      </c>
      <c r="C146" s="133" t="s">
        <v>160</v>
      </c>
      <c r="D146" s="133" t="s">
        <v>1667</v>
      </c>
      <c r="E146" s="133" t="s">
        <v>2000</v>
      </c>
      <c r="F146" s="133" t="s">
        <v>169</v>
      </c>
      <c r="G146" s="134" t="s">
        <v>2000</v>
      </c>
      <c r="H146" s="134" t="s">
        <v>178</v>
      </c>
      <c r="I146" s="135" t="s">
        <v>161</v>
      </c>
      <c r="J146" s="135" t="s">
        <v>1368</v>
      </c>
      <c r="K146" s="135" t="s">
        <v>1369</v>
      </c>
      <c r="L146" s="135" t="s">
        <v>2000</v>
      </c>
      <c r="M146" s="135" t="s">
        <v>2000</v>
      </c>
      <c r="N146" s="136" t="s">
        <v>1313</v>
      </c>
      <c r="O146" s="136" t="s">
        <v>157</v>
      </c>
      <c r="P146" s="136" t="s">
        <v>160</v>
      </c>
      <c r="Q146" s="136" t="s">
        <v>178</v>
      </c>
      <c r="R146" s="136" t="s">
        <v>160</v>
      </c>
      <c r="S146" s="137" t="s">
        <v>30</v>
      </c>
      <c r="T146" s="137" t="s">
        <v>1365</v>
      </c>
      <c r="U146" s="141">
        <v>5000000</v>
      </c>
      <c r="V146" s="136"/>
      <c r="W146" s="136"/>
      <c r="X146" t="s">
        <v>1623</v>
      </c>
      <c r="Y146" t="s">
        <v>1624</v>
      </c>
      <c r="Z146" t="s">
        <v>1627</v>
      </c>
      <c r="AA146" t="s">
        <v>1626</v>
      </c>
    </row>
    <row r="147" spans="1:27">
      <c r="A147" s="132" t="s">
        <v>4</v>
      </c>
      <c r="B147" s="133" t="s">
        <v>20</v>
      </c>
      <c r="C147" s="133" t="s">
        <v>160</v>
      </c>
      <c r="D147" s="133" t="s">
        <v>1667</v>
      </c>
      <c r="E147" s="133" t="s">
        <v>2001</v>
      </c>
      <c r="F147" s="133" t="s">
        <v>169</v>
      </c>
      <c r="G147" s="134" t="s">
        <v>2001</v>
      </c>
      <c r="H147" s="134" t="s">
        <v>178</v>
      </c>
      <c r="I147" s="135" t="s">
        <v>161</v>
      </c>
      <c r="J147" s="135" t="s">
        <v>1368</v>
      </c>
      <c r="K147" s="135" t="s">
        <v>1369</v>
      </c>
      <c r="L147" s="135" t="s">
        <v>2001</v>
      </c>
      <c r="M147" s="135" t="s">
        <v>2002</v>
      </c>
      <c r="N147" s="136" t="s">
        <v>1313</v>
      </c>
      <c r="O147" s="136" t="s">
        <v>157</v>
      </c>
      <c r="P147" s="136" t="s">
        <v>160</v>
      </c>
      <c r="Q147" s="136" t="s">
        <v>178</v>
      </c>
      <c r="R147" s="136" t="s">
        <v>160</v>
      </c>
      <c r="S147" s="137" t="s">
        <v>1312</v>
      </c>
      <c r="T147" s="137" t="s">
        <v>1312</v>
      </c>
      <c r="U147" s="141">
        <v>10000000</v>
      </c>
      <c r="V147" s="136"/>
      <c r="W147" s="136"/>
      <c r="X147" t="s">
        <v>1623</v>
      </c>
      <c r="Y147" t="s">
        <v>1624</v>
      </c>
      <c r="Z147" t="s">
        <v>1627</v>
      </c>
      <c r="AA147" t="s">
        <v>1626</v>
      </c>
    </row>
    <row r="148" spans="1:27">
      <c r="A148" s="132" t="s">
        <v>4</v>
      </c>
      <c r="B148" s="133" t="s">
        <v>20</v>
      </c>
      <c r="C148" s="133" t="s">
        <v>160</v>
      </c>
      <c r="D148" s="133" t="s">
        <v>1667</v>
      </c>
      <c r="E148" s="133" t="s">
        <v>2003</v>
      </c>
      <c r="F148" s="133" t="s">
        <v>169</v>
      </c>
      <c r="G148" s="134" t="s">
        <v>2003</v>
      </c>
      <c r="H148" s="134" t="s">
        <v>178</v>
      </c>
      <c r="I148" s="135" t="s">
        <v>161</v>
      </c>
      <c r="J148" s="135" t="s">
        <v>1368</v>
      </c>
      <c r="K148" s="135" t="s">
        <v>1369</v>
      </c>
      <c r="L148" s="135" t="s">
        <v>2003</v>
      </c>
      <c r="M148" s="136" t="s">
        <v>2004</v>
      </c>
      <c r="N148" s="136" t="s">
        <v>1313</v>
      </c>
      <c r="O148" s="136" t="s">
        <v>157</v>
      </c>
      <c r="P148" s="136" t="s">
        <v>160</v>
      </c>
      <c r="Q148" s="136" t="s">
        <v>178</v>
      </c>
      <c r="R148" s="137" t="s">
        <v>160</v>
      </c>
      <c r="S148" s="137" t="s">
        <v>1312</v>
      </c>
      <c r="T148" s="139" t="s">
        <v>1312</v>
      </c>
      <c r="U148" s="141">
        <v>10000000</v>
      </c>
      <c r="V148" s="136"/>
      <c r="W148" s="136"/>
      <c r="X148" t="s">
        <v>1624</v>
      </c>
      <c r="Y148" t="s">
        <v>1629</v>
      </c>
      <c r="Z148" t="s">
        <v>1630</v>
      </c>
      <c r="AA148" t="s">
        <v>1624</v>
      </c>
    </row>
    <row r="149" spans="1:27">
      <c r="A149" s="132" t="s">
        <v>4</v>
      </c>
      <c r="B149" s="133" t="s">
        <v>20</v>
      </c>
      <c r="C149" s="133" t="s">
        <v>160</v>
      </c>
      <c r="D149" s="133" t="s">
        <v>1675</v>
      </c>
      <c r="E149" s="133" t="s">
        <v>2005</v>
      </c>
      <c r="F149" s="133" t="s">
        <v>169</v>
      </c>
      <c r="G149" s="134" t="s">
        <v>2005</v>
      </c>
      <c r="H149" s="134" t="s">
        <v>178</v>
      </c>
      <c r="I149" s="135" t="s">
        <v>161</v>
      </c>
      <c r="J149" s="135" t="s">
        <v>1368</v>
      </c>
      <c r="K149" s="135" t="s">
        <v>1359</v>
      </c>
      <c r="L149" s="135" t="s">
        <v>2005</v>
      </c>
      <c r="M149" s="136" t="s">
        <v>2005</v>
      </c>
      <c r="N149" s="136" t="s">
        <v>239</v>
      </c>
      <c r="O149" s="136" t="s">
        <v>157</v>
      </c>
      <c r="P149" s="136" t="s">
        <v>160</v>
      </c>
      <c r="Q149" s="136" t="s">
        <v>178</v>
      </c>
      <c r="R149" s="137" t="s">
        <v>160</v>
      </c>
      <c r="S149" s="137" t="s">
        <v>1309</v>
      </c>
      <c r="T149" s="139" t="s">
        <v>1309</v>
      </c>
      <c r="U149" s="141">
        <v>35000000</v>
      </c>
      <c r="V149" s="136"/>
      <c r="W149" s="136"/>
      <c r="X149" t="s">
        <v>1624</v>
      </c>
      <c r="Y149" t="s">
        <v>1629</v>
      </c>
      <c r="Z149" t="s">
        <v>1632</v>
      </c>
      <c r="AA149" t="s">
        <v>1624</v>
      </c>
    </row>
    <row r="150" spans="1:27">
      <c r="A150" s="132" t="s">
        <v>4</v>
      </c>
      <c r="B150" s="133" t="s">
        <v>20</v>
      </c>
      <c r="C150" s="133" t="s">
        <v>160</v>
      </c>
      <c r="D150" s="133" t="s">
        <v>1675</v>
      </c>
      <c r="E150" s="133" t="s">
        <v>2006</v>
      </c>
      <c r="F150" s="133" t="s">
        <v>169</v>
      </c>
      <c r="G150" s="134" t="s">
        <v>2006</v>
      </c>
      <c r="H150" s="134" t="s">
        <v>178</v>
      </c>
      <c r="I150" s="135" t="s">
        <v>161</v>
      </c>
      <c r="J150" s="135" t="s">
        <v>1368</v>
      </c>
      <c r="K150" s="135" t="s">
        <v>1359</v>
      </c>
      <c r="L150" s="135" t="s">
        <v>2006</v>
      </c>
      <c r="M150" s="136" t="s">
        <v>2006</v>
      </c>
      <c r="N150" s="136" t="s">
        <v>239</v>
      </c>
      <c r="O150" s="136" t="s">
        <v>157</v>
      </c>
      <c r="P150" s="136" t="s">
        <v>160</v>
      </c>
      <c r="Q150" s="136" t="s">
        <v>178</v>
      </c>
      <c r="R150" s="137" t="s">
        <v>160</v>
      </c>
      <c r="S150" s="137" t="s">
        <v>1309</v>
      </c>
      <c r="T150" s="139" t="s">
        <v>1309</v>
      </c>
      <c r="U150" s="141">
        <v>20000000</v>
      </c>
      <c r="V150" s="136"/>
      <c r="W150" s="136"/>
      <c r="X150" t="s">
        <v>1624</v>
      </c>
      <c r="Y150" t="s">
        <v>1629</v>
      </c>
      <c r="Z150" t="s">
        <v>1634</v>
      </c>
      <c r="AA150" t="s">
        <v>1624</v>
      </c>
    </row>
    <row r="151" spans="1:27">
      <c r="A151" s="132" t="s">
        <v>4</v>
      </c>
      <c r="B151" s="133" t="s">
        <v>20</v>
      </c>
      <c r="C151" s="133" t="s">
        <v>160</v>
      </c>
      <c r="D151" s="133" t="s">
        <v>1675</v>
      </c>
      <c r="E151" s="133" t="s">
        <v>2007</v>
      </c>
      <c r="F151" s="133" t="s">
        <v>169</v>
      </c>
      <c r="G151" s="134" t="s">
        <v>2007</v>
      </c>
      <c r="H151" s="134" t="s">
        <v>178</v>
      </c>
      <c r="I151" s="135" t="s">
        <v>161</v>
      </c>
      <c r="J151" s="135" t="s">
        <v>1368</v>
      </c>
      <c r="K151" s="135" t="s">
        <v>1359</v>
      </c>
      <c r="L151" s="135" t="s">
        <v>2007</v>
      </c>
      <c r="M151" s="136" t="s">
        <v>2007</v>
      </c>
      <c r="N151" s="136" t="s">
        <v>239</v>
      </c>
      <c r="O151" s="136" t="s">
        <v>157</v>
      </c>
      <c r="P151" s="136" t="s">
        <v>160</v>
      </c>
      <c r="Q151" s="136" t="s">
        <v>178</v>
      </c>
      <c r="R151" s="137" t="s">
        <v>160</v>
      </c>
      <c r="S151" s="137" t="s">
        <v>1309</v>
      </c>
      <c r="T151" s="139" t="s">
        <v>1309</v>
      </c>
      <c r="U151" s="141">
        <v>20000000</v>
      </c>
      <c r="V151" s="136"/>
      <c r="W151" s="136"/>
      <c r="X151" t="s">
        <v>1624</v>
      </c>
      <c r="Y151" t="s">
        <v>1629</v>
      </c>
      <c r="Z151" t="s">
        <v>1636</v>
      </c>
      <c r="AA151" t="s">
        <v>1624</v>
      </c>
    </row>
    <row r="152" spans="1:27">
      <c r="A152" s="132" t="s">
        <v>112</v>
      </c>
      <c r="B152" s="133" t="s">
        <v>146</v>
      </c>
      <c r="C152" s="133" t="s">
        <v>160</v>
      </c>
      <c r="D152" s="133" t="s">
        <v>160</v>
      </c>
      <c r="E152" s="133" t="s">
        <v>1012</v>
      </c>
      <c r="F152" s="133" t="s">
        <v>154</v>
      </c>
      <c r="G152" s="134" t="s">
        <v>1013</v>
      </c>
      <c r="H152" s="134" t="s">
        <v>156</v>
      </c>
      <c r="I152" s="135" t="s">
        <v>161</v>
      </c>
      <c r="J152" s="135" t="s">
        <v>1460</v>
      </c>
      <c r="K152" s="135" t="s">
        <v>1348</v>
      </c>
      <c r="L152" s="135" t="s">
        <v>1345</v>
      </c>
      <c r="M152" s="136" t="s">
        <v>160</v>
      </c>
      <c r="N152" s="136" t="s">
        <v>1308</v>
      </c>
      <c r="O152" s="136" t="s">
        <v>163</v>
      </c>
      <c r="P152" s="136" t="s">
        <v>1345</v>
      </c>
      <c r="Q152" s="136" t="s">
        <v>156</v>
      </c>
      <c r="R152" s="137" t="s">
        <v>163</v>
      </c>
      <c r="S152" s="137" t="s">
        <v>1307</v>
      </c>
      <c r="T152" s="139" t="s">
        <v>1315</v>
      </c>
      <c r="U152" s="141">
        <v>10416969.199999999</v>
      </c>
      <c r="V152" s="136" t="s">
        <v>2061</v>
      </c>
      <c r="W152" s="136"/>
      <c r="X152" t="s">
        <v>1624</v>
      </c>
      <c r="Y152" t="s">
        <v>1629</v>
      </c>
      <c r="Z152" t="s">
        <v>1639</v>
      </c>
      <c r="AA152" t="s">
        <v>1624</v>
      </c>
    </row>
    <row r="153" spans="1:27">
      <c r="A153" s="132" t="s">
        <v>112</v>
      </c>
      <c r="B153" s="133" t="s">
        <v>118</v>
      </c>
      <c r="C153" s="133" t="s">
        <v>160</v>
      </c>
      <c r="D153" s="133" t="s">
        <v>160</v>
      </c>
      <c r="E153" s="133" t="s">
        <v>1014</v>
      </c>
      <c r="F153" s="133" t="s">
        <v>154</v>
      </c>
      <c r="G153" s="134" t="s">
        <v>1015</v>
      </c>
      <c r="H153" s="134" t="s">
        <v>156</v>
      </c>
      <c r="I153" s="135" t="s">
        <v>161</v>
      </c>
      <c r="J153" s="135" t="s">
        <v>1460</v>
      </c>
      <c r="K153" s="135" t="s">
        <v>1348</v>
      </c>
      <c r="L153" s="135" t="s">
        <v>1345</v>
      </c>
      <c r="M153" s="136" t="s">
        <v>160</v>
      </c>
      <c r="N153" s="136" t="s">
        <v>1308</v>
      </c>
      <c r="O153" s="136" t="s">
        <v>163</v>
      </c>
      <c r="P153" s="136" t="s">
        <v>1345</v>
      </c>
      <c r="Q153" s="136" t="s">
        <v>156</v>
      </c>
      <c r="R153" s="137" t="s">
        <v>163</v>
      </c>
      <c r="S153" s="137" t="s">
        <v>1315</v>
      </c>
      <c r="T153" s="139" t="s">
        <v>1312</v>
      </c>
      <c r="U153" s="141">
        <v>10500000</v>
      </c>
      <c r="V153" s="136" t="s">
        <v>2061</v>
      </c>
      <c r="W153" s="136"/>
      <c r="X153" t="s">
        <v>1624</v>
      </c>
      <c r="Y153" t="s">
        <v>1629</v>
      </c>
      <c r="Z153" t="s">
        <v>1642</v>
      </c>
      <c r="AA153" t="s">
        <v>1624</v>
      </c>
    </row>
    <row r="154" spans="1:27">
      <c r="A154" s="132" t="s">
        <v>112</v>
      </c>
      <c r="B154" s="133" t="s">
        <v>119</v>
      </c>
      <c r="C154" s="133" t="s">
        <v>160</v>
      </c>
      <c r="D154" s="133" t="s">
        <v>160</v>
      </c>
      <c r="E154" s="133" t="s">
        <v>389</v>
      </c>
      <c r="F154" s="133" t="s">
        <v>154</v>
      </c>
      <c r="G154" s="134" t="s">
        <v>1015</v>
      </c>
      <c r="H154" s="134" t="s">
        <v>156</v>
      </c>
      <c r="I154" s="135" t="s">
        <v>161</v>
      </c>
      <c r="J154" s="135" t="s">
        <v>1460</v>
      </c>
      <c r="K154" s="135" t="s">
        <v>1348</v>
      </c>
      <c r="L154" s="135" t="s">
        <v>1346</v>
      </c>
      <c r="M154" s="136" t="s">
        <v>160</v>
      </c>
      <c r="N154" s="136" t="s">
        <v>1308</v>
      </c>
      <c r="O154" s="136" t="s">
        <v>163</v>
      </c>
      <c r="P154" s="136" t="s">
        <v>1346</v>
      </c>
      <c r="Q154" s="136" t="s">
        <v>156</v>
      </c>
      <c r="R154" s="137" t="s">
        <v>163</v>
      </c>
      <c r="S154" s="137" t="s">
        <v>1307</v>
      </c>
      <c r="T154" s="139" t="s">
        <v>1315</v>
      </c>
      <c r="U154" s="141">
        <v>59213021</v>
      </c>
      <c r="V154" s="136" t="s">
        <v>2061</v>
      </c>
      <c r="W154" s="136"/>
      <c r="X154" t="s">
        <v>1624</v>
      </c>
      <c r="Y154" t="s">
        <v>1629</v>
      </c>
      <c r="Z154" t="s">
        <v>1643</v>
      </c>
      <c r="AA154" t="s">
        <v>1624</v>
      </c>
    </row>
    <row r="155" spans="1:27">
      <c r="A155" s="132" t="s">
        <v>112</v>
      </c>
      <c r="B155" s="133" t="s">
        <v>119</v>
      </c>
      <c r="C155" s="133" t="s">
        <v>160</v>
      </c>
      <c r="D155" s="133" t="s">
        <v>160</v>
      </c>
      <c r="E155" s="133" t="s">
        <v>389</v>
      </c>
      <c r="F155" s="133" t="s">
        <v>154</v>
      </c>
      <c r="G155" s="134" t="s">
        <v>1015</v>
      </c>
      <c r="H155" s="134" t="s">
        <v>156</v>
      </c>
      <c r="I155" s="135" t="s">
        <v>161</v>
      </c>
      <c r="J155" s="135" t="s">
        <v>1460</v>
      </c>
      <c r="K155" s="135" t="s">
        <v>1348</v>
      </c>
      <c r="L155" s="135" t="s">
        <v>1346</v>
      </c>
      <c r="M155" s="136" t="s">
        <v>160</v>
      </c>
      <c r="N155" s="136" t="s">
        <v>1308</v>
      </c>
      <c r="O155" s="136" t="s">
        <v>163</v>
      </c>
      <c r="P155" s="136" t="s">
        <v>1346</v>
      </c>
      <c r="Q155" s="136" t="s">
        <v>156</v>
      </c>
      <c r="R155" s="137" t="s">
        <v>163</v>
      </c>
      <c r="S155" s="137" t="s">
        <v>1315</v>
      </c>
      <c r="T155" s="139" t="s">
        <v>1312</v>
      </c>
      <c r="U155" s="141">
        <v>30360200</v>
      </c>
      <c r="V155" s="136" t="s">
        <v>2061</v>
      </c>
      <c r="W155" s="136"/>
      <c r="X155" t="s">
        <v>1624</v>
      </c>
      <c r="Y155" t="s">
        <v>1629</v>
      </c>
      <c r="Z155" t="s">
        <v>1645</v>
      </c>
      <c r="AA155" t="s">
        <v>1624</v>
      </c>
    </row>
    <row r="156" spans="1:27">
      <c r="A156" s="132" t="s">
        <v>112</v>
      </c>
      <c r="B156" s="133" t="s">
        <v>119</v>
      </c>
      <c r="C156" s="133" t="s">
        <v>160</v>
      </c>
      <c r="D156" s="133" t="s">
        <v>160</v>
      </c>
      <c r="E156" s="133" t="s">
        <v>390</v>
      </c>
      <c r="F156" s="133" t="s">
        <v>154</v>
      </c>
      <c r="G156" s="134" t="s">
        <v>1020</v>
      </c>
      <c r="H156" s="134" t="s">
        <v>156</v>
      </c>
      <c r="I156" s="135" t="s">
        <v>161</v>
      </c>
      <c r="J156" s="135" t="s">
        <v>1460</v>
      </c>
      <c r="K156" s="135" t="s">
        <v>1348</v>
      </c>
      <c r="L156" s="135" t="s">
        <v>1346</v>
      </c>
      <c r="M156" s="136" t="s">
        <v>160</v>
      </c>
      <c r="N156" s="136" t="s">
        <v>1308</v>
      </c>
      <c r="O156" s="136" t="s">
        <v>163</v>
      </c>
      <c r="P156" s="136" t="s">
        <v>1346</v>
      </c>
      <c r="Q156" s="136" t="s">
        <v>156</v>
      </c>
      <c r="R156" s="137" t="s">
        <v>163</v>
      </c>
      <c r="S156" s="137" t="s">
        <v>1307</v>
      </c>
      <c r="T156" s="139" t="s">
        <v>1315</v>
      </c>
      <c r="U156" s="141">
        <v>7625000</v>
      </c>
      <c r="V156" s="136" t="s">
        <v>2061</v>
      </c>
      <c r="W156" s="136"/>
      <c r="X156" t="s">
        <v>1624</v>
      </c>
      <c r="Y156" t="s">
        <v>1629</v>
      </c>
      <c r="Z156" t="s">
        <v>1647</v>
      </c>
      <c r="AA156" t="s">
        <v>1624</v>
      </c>
    </row>
    <row r="157" spans="1:27">
      <c r="A157" s="132" t="s">
        <v>112</v>
      </c>
      <c r="B157" s="133" t="s">
        <v>119</v>
      </c>
      <c r="C157" s="133" t="s">
        <v>160</v>
      </c>
      <c r="D157" s="133" t="s">
        <v>160</v>
      </c>
      <c r="E157" s="133" t="s">
        <v>390</v>
      </c>
      <c r="F157" s="133" t="s">
        <v>154</v>
      </c>
      <c r="G157" s="134" t="s">
        <v>1020</v>
      </c>
      <c r="H157" s="134" t="s">
        <v>156</v>
      </c>
      <c r="I157" s="135" t="s">
        <v>161</v>
      </c>
      <c r="J157" s="135" t="s">
        <v>1460</v>
      </c>
      <c r="K157" s="135" t="s">
        <v>1348</v>
      </c>
      <c r="L157" s="135" t="s">
        <v>1346</v>
      </c>
      <c r="M157" s="136" t="s">
        <v>160</v>
      </c>
      <c r="N157" s="136" t="s">
        <v>1308</v>
      </c>
      <c r="O157" s="136" t="s">
        <v>163</v>
      </c>
      <c r="P157" s="136" t="s">
        <v>1346</v>
      </c>
      <c r="Q157" s="136" t="s">
        <v>156</v>
      </c>
      <c r="R157" s="137" t="s">
        <v>163</v>
      </c>
      <c r="S157" s="137" t="s">
        <v>1315</v>
      </c>
      <c r="T157" s="139" t="s">
        <v>1312</v>
      </c>
      <c r="U157" s="141">
        <v>11638606</v>
      </c>
      <c r="V157" s="136" t="s">
        <v>2061</v>
      </c>
      <c r="W157" s="136"/>
      <c r="X157" t="s">
        <v>1624</v>
      </c>
      <c r="Y157" t="s">
        <v>1629</v>
      </c>
      <c r="Z157" t="s">
        <v>1650</v>
      </c>
      <c r="AA157" t="s">
        <v>1624</v>
      </c>
    </row>
    <row r="158" spans="1:27">
      <c r="A158" s="132" t="s">
        <v>112</v>
      </c>
      <c r="B158" s="133" t="s">
        <v>119</v>
      </c>
      <c r="C158" s="133" t="s">
        <v>160</v>
      </c>
      <c r="D158" s="133" t="s">
        <v>160</v>
      </c>
      <c r="E158" s="133" t="s">
        <v>1024</v>
      </c>
      <c r="F158" s="133" t="s">
        <v>154</v>
      </c>
      <c r="G158" s="134" t="s">
        <v>1029</v>
      </c>
      <c r="H158" s="134" t="s">
        <v>156</v>
      </c>
      <c r="I158" s="135" t="s">
        <v>161</v>
      </c>
      <c r="J158" s="135" t="s">
        <v>1460</v>
      </c>
      <c r="K158" s="135" t="s">
        <v>1348</v>
      </c>
      <c r="L158" s="135" t="s">
        <v>1679</v>
      </c>
      <c r="M158" s="136" t="s">
        <v>160</v>
      </c>
      <c r="N158" s="136" t="s">
        <v>1308</v>
      </c>
      <c r="O158" s="136" t="s">
        <v>163</v>
      </c>
      <c r="P158" s="136" t="s">
        <v>1679</v>
      </c>
      <c r="Q158" s="136" t="s">
        <v>156</v>
      </c>
      <c r="R158" s="137" t="s">
        <v>163</v>
      </c>
      <c r="S158" s="137" t="s">
        <v>1307</v>
      </c>
      <c r="T158" s="139" t="s">
        <v>1315</v>
      </c>
      <c r="U158" s="141">
        <v>101529417</v>
      </c>
      <c r="V158" s="136" t="s">
        <v>2061</v>
      </c>
      <c r="W158" s="136"/>
      <c r="X158" t="s">
        <v>1624</v>
      </c>
      <c r="Y158" t="s">
        <v>1629</v>
      </c>
      <c r="Z158" t="s">
        <v>1654</v>
      </c>
      <c r="AA158" t="s">
        <v>1624</v>
      </c>
    </row>
    <row r="159" spans="1:27">
      <c r="A159" s="132" t="s">
        <v>112</v>
      </c>
      <c r="B159" s="133" t="s">
        <v>146</v>
      </c>
      <c r="C159" s="133" t="s">
        <v>160</v>
      </c>
      <c r="D159" s="133" t="s">
        <v>160</v>
      </c>
      <c r="E159" s="133" t="s">
        <v>1033</v>
      </c>
      <c r="F159" s="133" t="s">
        <v>154</v>
      </c>
      <c r="G159" s="134" t="s">
        <v>1017</v>
      </c>
      <c r="H159" s="134" t="s">
        <v>156</v>
      </c>
      <c r="I159" s="135" t="s">
        <v>161</v>
      </c>
      <c r="J159" s="135" t="s">
        <v>1460</v>
      </c>
      <c r="K159" s="135" t="s">
        <v>1348</v>
      </c>
      <c r="L159" s="135" t="s">
        <v>1345</v>
      </c>
      <c r="M159" s="136" t="s">
        <v>160</v>
      </c>
      <c r="N159" s="136" t="s">
        <v>1308</v>
      </c>
      <c r="O159" s="136" t="s">
        <v>163</v>
      </c>
      <c r="P159" s="136" t="s">
        <v>1345</v>
      </c>
      <c r="Q159" s="136" t="s">
        <v>156</v>
      </c>
      <c r="R159" s="137" t="s">
        <v>163</v>
      </c>
      <c r="S159" s="137" t="s">
        <v>1307</v>
      </c>
      <c r="T159" s="139" t="s">
        <v>1315</v>
      </c>
      <c r="U159" s="141">
        <v>37500000</v>
      </c>
      <c r="V159" s="136" t="s">
        <v>2061</v>
      </c>
      <c r="W159" s="136"/>
      <c r="X159" t="s">
        <v>1624</v>
      </c>
      <c r="Y159" t="s">
        <v>1629</v>
      </c>
      <c r="Z159" t="s">
        <v>1656</v>
      </c>
      <c r="AA159" t="s">
        <v>1624</v>
      </c>
    </row>
    <row r="160" spans="1:27">
      <c r="A160" s="132" t="s">
        <v>112</v>
      </c>
      <c r="B160" s="133" t="s">
        <v>118</v>
      </c>
      <c r="C160" s="133" t="s">
        <v>160</v>
      </c>
      <c r="D160" s="133" t="s">
        <v>160</v>
      </c>
      <c r="E160" s="133" t="s">
        <v>1021</v>
      </c>
      <c r="F160" s="133" t="s">
        <v>154</v>
      </c>
      <c r="G160" s="134" t="s">
        <v>1017</v>
      </c>
      <c r="H160" s="134" t="s">
        <v>156</v>
      </c>
      <c r="I160" s="135" t="s">
        <v>161</v>
      </c>
      <c r="J160" s="135" t="s">
        <v>1460</v>
      </c>
      <c r="K160" s="135" t="s">
        <v>1348</v>
      </c>
      <c r="L160" s="135" t="s">
        <v>1345</v>
      </c>
      <c r="M160" s="136" t="s">
        <v>160</v>
      </c>
      <c r="N160" s="136" t="s">
        <v>1308</v>
      </c>
      <c r="O160" s="136" t="s">
        <v>163</v>
      </c>
      <c r="P160" s="136" t="s">
        <v>1345</v>
      </c>
      <c r="Q160" s="136" t="s">
        <v>156</v>
      </c>
      <c r="R160" s="137" t="s">
        <v>163</v>
      </c>
      <c r="S160" s="137" t="s">
        <v>1312</v>
      </c>
      <c r="T160" s="139" t="s">
        <v>1309</v>
      </c>
      <c r="U160" s="141">
        <v>10000000</v>
      </c>
      <c r="V160" s="136" t="s">
        <v>2061</v>
      </c>
      <c r="W160" s="136"/>
      <c r="X160" t="s">
        <v>1624</v>
      </c>
      <c r="Y160" t="s">
        <v>1629</v>
      </c>
      <c r="Z160" t="s">
        <v>1660</v>
      </c>
      <c r="AA160" t="s">
        <v>1624</v>
      </c>
    </row>
    <row r="161" spans="1:27">
      <c r="A161" s="132" t="s">
        <v>112</v>
      </c>
      <c r="B161" s="133" t="s">
        <v>146</v>
      </c>
      <c r="C161" s="133" t="s">
        <v>160</v>
      </c>
      <c r="D161" s="133" t="s">
        <v>160</v>
      </c>
      <c r="E161" s="133" t="s">
        <v>1030</v>
      </c>
      <c r="F161" s="133" t="s">
        <v>154</v>
      </c>
      <c r="G161" s="134" t="s">
        <v>1020</v>
      </c>
      <c r="H161" s="134" t="s">
        <v>156</v>
      </c>
      <c r="I161" s="135" t="s">
        <v>161</v>
      </c>
      <c r="J161" s="135" t="s">
        <v>1460</v>
      </c>
      <c r="K161" s="135" t="s">
        <v>1348</v>
      </c>
      <c r="L161" s="135" t="s">
        <v>1680</v>
      </c>
      <c r="M161" s="136" t="s">
        <v>160</v>
      </c>
      <c r="N161" s="136" t="s">
        <v>1308</v>
      </c>
      <c r="O161" s="136" t="s">
        <v>163</v>
      </c>
      <c r="P161" s="136" t="s">
        <v>1680</v>
      </c>
      <c r="Q161" s="136" t="s">
        <v>156</v>
      </c>
      <c r="R161" s="137" t="s">
        <v>163</v>
      </c>
      <c r="S161" s="137" t="s">
        <v>1312</v>
      </c>
      <c r="T161" s="139" t="s">
        <v>1309</v>
      </c>
      <c r="U161" s="141">
        <v>5000000</v>
      </c>
      <c r="V161" s="136" t="s">
        <v>2061</v>
      </c>
      <c r="W161" s="136"/>
      <c r="X161" t="s">
        <v>1624</v>
      </c>
      <c r="Y161" t="s">
        <v>1629</v>
      </c>
      <c r="Z161" t="s">
        <v>1663</v>
      </c>
      <c r="AA161" t="s">
        <v>1624</v>
      </c>
    </row>
    <row r="162" spans="1:27">
      <c r="A162" s="132" t="s">
        <v>112</v>
      </c>
      <c r="B162" s="133" t="s">
        <v>146</v>
      </c>
      <c r="C162" s="133" t="s">
        <v>160</v>
      </c>
      <c r="D162" s="133" t="s">
        <v>160</v>
      </c>
      <c r="E162" s="133" t="s">
        <v>1031</v>
      </c>
      <c r="F162" s="133" t="s">
        <v>154</v>
      </c>
      <c r="G162" s="134" t="s">
        <v>1015</v>
      </c>
      <c r="H162" s="134" t="s">
        <v>156</v>
      </c>
      <c r="I162" s="135" t="s">
        <v>161</v>
      </c>
      <c r="J162" s="135" t="s">
        <v>1460</v>
      </c>
      <c r="K162" s="135" t="s">
        <v>1348</v>
      </c>
      <c r="L162" s="135" t="s">
        <v>1345</v>
      </c>
      <c r="M162" s="136" t="s">
        <v>160</v>
      </c>
      <c r="N162" s="136" t="s">
        <v>1308</v>
      </c>
      <c r="O162" s="136" t="s">
        <v>163</v>
      </c>
      <c r="P162" s="136" t="s">
        <v>1345</v>
      </c>
      <c r="Q162" s="136" t="s">
        <v>156</v>
      </c>
      <c r="R162" s="137" t="s">
        <v>163</v>
      </c>
      <c r="S162" s="137" t="s">
        <v>1312</v>
      </c>
      <c r="T162" s="139" t="s">
        <v>1309</v>
      </c>
      <c r="U162" s="141">
        <v>8000000</v>
      </c>
      <c r="V162" s="136" t="s">
        <v>2061</v>
      </c>
      <c r="W162" s="136"/>
      <c r="X162" t="s">
        <v>1624</v>
      </c>
      <c r="Y162" t="s">
        <v>1629</v>
      </c>
      <c r="Z162" t="s">
        <v>1665</v>
      </c>
      <c r="AA162" t="s">
        <v>1624</v>
      </c>
    </row>
    <row r="163" spans="1:27">
      <c r="A163" s="132" t="s">
        <v>112</v>
      </c>
      <c r="B163" s="133" t="s">
        <v>146</v>
      </c>
      <c r="C163" s="133" t="s">
        <v>160</v>
      </c>
      <c r="D163" s="133" t="s">
        <v>160</v>
      </c>
      <c r="E163" s="133" t="s">
        <v>1032</v>
      </c>
      <c r="F163" s="133" t="s">
        <v>154</v>
      </c>
      <c r="G163" s="134" t="s">
        <v>1020</v>
      </c>
      <c r="H163" s="134" t="s">
        <v>156</v>
      </c>
      <c r="I163" s="135" t="s">
        <v>161</v>
      </c>
      <c r="J163" s="135" t="s">
        <v>1460</v>
      </c>
      <c r="K163" s="135" t="s">
        <v>1348</v>
      </c>
      <c r="L163" s="135" t="s">
        <v>1680</v>
      </c>
      <c r="M163" s="136" t="s">
        <v>160</v>
      </c>
      <c r="N163" s="136" t="s">
        <v>1308</v>
      </c>
      <c r="O163" s="136" t="s">
        <v>163</v>
      </c>
      <c r="P163" s="136" t="s">
        <v>1680</v>
      </c>
      <c r="Q163" s="136" t="s">
        <v>156</v>
      </c>
      <c r="R163" s="137" t="s">
        <v>163</v>
      </c>
      <c r="S163" s="137" t="s">
        <v>1312</v>
      </c>
      <c r="T163" s="139" t="s">
        <v>1309</v>
      </c>
      <c r="U163" s="141">
        <v>4000000</v>
      </c>
      <c r="V163" s="136" t="s">
        <v>2061</v>
      </c>
      <c r="W163" s="136"/>
      <c r="X163" t="s">
        <v>1624</v>
      </c>
      <c r="Y163" t="s">
        <v>1629</v>
      </c>
      <c r="Z163" t="s">
        <v>1666</v>
      </c>
      <c r="AA163" t="s">
        <v>1624</v>
      </c>
    </row>
    <row r="164" spans="1:27">
      <c r="A164" s="132" t="s">
        <v>112</v>
      </c>
      <c r="B164" s="133" t="s">
        <v>119</v>
      </c>
      <c r="C164" s="133" t="s">
        <v>218</v>
      </c>
      <c r="D164" s="133" t="s">
        <v>160</v>
      </c>
      <c r="E164" s="133" t="s">
        <v>1681</v>
      </c>
      <c r="F164" s="133" t="s">
        <v>169</v>
      </c>
      <c r="G164" s="134" t="s">
        <v>1037</v>
      </c>
      <c r="H164" s="134" t="s">
        <v>156</v>
      </c>
      <c r="I164" s="135" t="s">
        <v>168</v>
      </c>
      <c r="J164" s="135" t="s">
        <v>1460</v>
      </c>
      <c r="K164" s="135" t="s">
        <v>1348</v>
      </c>
      <c r="L164" s="135" t="s">
        <v>1682</v>
      </c>
      <c r="M164" s="136" t="s">
        <v>160</v>
      </c>
      <c r="N164" s="136" t="s">
        <v>1308</v>
      </c>
      <c r="O164" s="136" t="s">
        <v>163</v>
      </c>
      <c r="P164" s="136" t="s">
        <v>1682</v>
      </c>
      <c r="Q164" s="136" t="s">
        <v>156</v>
      </c>
      <c r="R164" s="137" t="s">
        <v>163</v>
      </c>
      <c r="S164" s="137" t="s">
        <v>1307</v>
      </c>
      <c r="T164" s="139" t="s">
        <v>1315</v>
      </c>
      <c r="U164" s="141">
        <v>300000000</v>
      </c>
      <c r="V164" s="136" t="s">
        <v>2061</v>
      </c>
      <c r="W164" s="136"/>
      <c r="X164" t="s">
        <v>1624</v>
      </c>
      <c r="Y164" t="s">
        <v>1629</v>
      </c>
      <c r="Z164" t="s">
        <v>1670</v>
      </c>
      <c r="AA164" t="s">
        <v>1624</v>
      </c>
    </row>
    <row r="165" spans="1:27">
      <c r="A165" s="132" t="s">
        <v>110</v>
      </c>
      <c r="B165" s="133" t="s">
        <v>110</v>
      </c>
      <c r="C165" s="133" t="s">
        <v>160</v>
      </c>
      <c r="D165" s="133" t="s">
        <v>160</v>
      </c>
      <c r="E165" s="133" t="s">
        <v>1050</v>
      </c>
      <c r="F165" s="133" t="s">
        <v>154</v>
      </c>
      <c r="G165" s="134" t="s">
        <v>1015</v>
      </c>
      <c r="H165" s="134" t="s">
        <v>156</v>
      </c>
      <c r="I165" s="135" t="s">
        <v>161</v>
      </c>
      <c r="J165" s="135" t="s">
        <v>1460</v>
      </c>
      <c r="K165" s="135" t="s">
        <v>1348</v>
      </c>
      <c r="L165" s="135" t="s">
        <v>1345</v>
      </c>
      <c r="M165" s="136" t="s">
        <v>160</v>
      </c>
      <c r="N165" s="136" t="s">
        <v>1308</v>
      </c>
      <c r="O165" s="136" t="s">
        <v>163</v>
      </c>
      <c r="P165" s="136" t="s">
        <v>1345</v>
      </c>
      <c r="Q165" s="136" t="s">
        <v>156</v>
      </c>
      <c r="R165" s="137" t="s">
        <v>163</v>
      </c>
      <c r="S165" s="137" t="s">
        <v>1307</v>
      </c>
      <c r="T165" s="139" t="s">
        <v>1315</v>
      </c>
      <c r="U165" s="141">
        <v>4450000</v>
      </c>
      <c r="V165" s="136" t="s">
        <v>2062</v>
      </c>
      <c r="W165" s="136"/>
      <c r="X165" t="s">
        <v>1624</v>
      </c>
      <c r="Y165" t="s">
        <v>1629</v>
      </c>
      <c r="Z165" t="s">
        <v>1672</v>
      </c>
      <c r="AA165" t="s">
        <v>1624</v>
      </c>
    </row>
    <row r="166" spans="1:27">
      <c r="A166" s="132" t="s">
        <v>110</v>
      </c>
      <c r="B166" s="133" t="s">
        <v>110</v>
      </c>
      <c r="C166" s="133" t="s">
        <v>160</v>
      </c>
      <c r="D166" s="133" t="s">
        <v>160</v>
      </c>
      <c r="E166" s="133" t="s">
        <v>1683</v>
      </c>
      <c r="F166" s="133" t="s">
        <v>154</v>
      </c>
      <c r="G166" s="134" t="s">
        <v>1020</v>
      </c>
      <c r="H166" s="134" t="s">
        <v>156</v>
      </c>
      <c r="I166" s="135" t="s">
        <v>161</v>
      </c>
      <c r="J166" s="135" t="s">
        <v>1460</v>
      </c>
      <c r="K166" s="135" t="s">
        <v>1348</v>
      </c>
      <c r="L166" s="135" t="s">
        <v>1680</v>
      </c>
      <c r="M166" s="136" t="s">
        <v>160</v>
      </c>
      <c r="N166" s="136" t="s">
        <v>1308</v>
      </c>
      <c r="O166" s="136" t="s">
        <v>163</v>
      </c>
      <c r="P166" s="136" t="s">
        <v>1345</v>
      </c>
      <c r="Q166" s="136" t="s">
        <v>156</v>
      </c>
      <c r="R166" s="137" t="s">
        <v>163</v>
      </c>
      <c r="S166" s="137" t="s">
        <v>1307</v>
      </c>
      <c r="T166" s="139" t="s">
        <v>1315</v>
      </c>
      <c r="U166" s="141">
        <v>800000</v>
      </c>
      <c r="V166" s="136" t="s">
        <v>2062</v>
      </c>
      <c r="W166" s="136"/>
      <c r="X166" t="s">
        <v>1624</v>
      </c>
      <c r="Y166" t="s">
        <v>1629</v>
      </c>
      <c r="Z166" t="s">
        <v>1673</v>
      </c>
      <c r="AA166" t="s">
        <v>1624</v>
      </c>
    </row>
    <row r="167" spans="1:27">
      <c r="A167" s="132" t="s">
        <v>112</v>
      </c>
      <c r="B167" s="133" t="s">
        <v>119</v>
      </c>
      <c r="C167" s="133" t="s">
        <v>218</v>
      </c>
      <c r="D167" s="133" t="s">
        <v>160</v>
      </c>
      <c r="E167" s="133" t="s">
        <v>1684</v>
      </c>
      <c r="F167" s="133" t="s">
        <v>169</v>
      </c>
      <c r="G167" s="134" t="s">
        <v>1039</v>
      </c>
      <c r="H167" s="134" t="s">
        <v>156</v>
      </c>
      <c r="I167" s="135" t="s">
        <v>172</v>
      </c>
      <c r="J167" s="135" t="s">
        <v>1460</v>
      </c>
      <c r="K167" s="135" t="s">
        <v>1348</v>
      </c>
      <c r="L167" s="135" t="s">
        <v>1682</v>
      </c>
      <c r="M167" s="136" t="s">
        <v>160</v>
      </c>
      <c r="N167" s="136" t="s">
        <v>1308</v>
      </c>
      <c r="O167" s="136" t="s">
        <v>163</v>
      </c>
      <c r="P167" s="136" t="s">
        <v>1682</v>
      </c>
      <c r="Q167" s="136" t="s">
        <v>156</v>
      </c>
      <c r="R167" s="137" t="s">
        <v>163</v>
      </c>
      <c r="S167" s="137" t="s">
        <v>1307</v>
      </c>
      <c r="T167" s="139" t="s">
        <v>1315</v>
      </c>
      <c r="U167" s="141">
        <v>900000000</v>
      </c>
      <c r="V167" s="136" t="s">
        <v>2063</v>
      </c>
      <c r="W167" s="136"/>
      <c r="X167" t="s">
        <v>1624</v>
      </c>
      <c r="Y167" t="s">
        <v>1629</v>
      </c>
      <c r="Z167" t="s">
        <v>1674</v>
      </c>
      <c r="AA167" t="s">
        <v>1624</v>
      </c>
    </row>
    <row r="168" spans="1:27">
      <c r="A168" s="132" t="s">
        <v>112</v>
      </c>
      <c r="B168" s="133" t="s">
        <v>119</v>
      </c>
      <c r="C168" s="133" t="s">
        <v>218</v>
      </c>
      <c r="D168" s="133" t="s">
        <v>160</v>
      </c>
      <c r="E168" s="133" t="s">
        <v>1042</v>
      </c>
      <c r="F168" s="133" t="s">
        <v>169</v>
      </c>
      <c r="G168" s="134" t="s">
        <v>1043</v>
      </c>
      <c r="H168" s="134" t="s">
        <v>156</v>
      </c>
      <c r="I168" s="135" t="s">
        <v>172</v>
      </c>
      <c r="J168" s="135" t="s">
        <v>1460</v>
      </c>
      <c r="K168" s="135" t="s">
        <v>1348</v>
      </c>
      <c r="L168" s="135" t="s">
        <v>1682</v>
      </c>
      <c r="M168" s="136" t="s">
        <v>160</v>
      </c>
      <c r="N168" s="136" t="s">
        <v>1308</v>
      </c>
      <c r="O168" s="136" t="s">
        <v>163</v>
      </c>
      <c r="P168" s="136" t="s">
        <v>1682</v>
      </c>
      <c r="Q168" s="136" t="s">
        <v>156</v>
      </c>
      <c r="R168" s="137" t="s">
        <v>163</v>
      </c>
      <c r="S168" s="137" t="s">
        <v>1312</v>
      </c>
      <c r="T168" s="139" t="s">
        <v>1309</v>
      </c>
      <c r="U168" s="141">
        <v>115000000</v>
      </c>
      <c r="V168" s="136" t="s">
        <v>2063</v>
      </c>
      <c r="W168" s="136"/>
      <c r="X168" t="s">
        <v>1624</v>
      </c>
      <c r="Y168" t="s">
        <v>1629</v>
      </c>
      <c r="Z168" t="s">
        <v>1676</v>
      </c>
      <c r="AA168" t="s">
        <v>1624</v>
      </c>
    </row>
    <row r="169" spans="1:27">
      <c r="A169" s="132" t="s">
        <v>112</v>
      </c>
      <c r="B169" s="133" t="s">
        <v>119</v>
      </c>
      <c r="C169" s="133" t="s">
        <v>218</v>
      </c>
      <c r="D169" s="133" t="s">
        <v>160</v>
      </c>
      <c r="E169" s="133" t="s">
        <v>1685</v>
      </c>
      <c r="F169" s="133" t="s">
        <v>169</v>
      </c>
      <c r="G169" s="134" t="s">
        <v>1686</v>
      </c>
      <c r="H169" s="134" t="s">
        <v>156</v>
      </c>
      <c r="I169" s="135" t="s">
        <v>168</v>
      </c>
      <c r="J169" s="135" t="s">
        <v>1460</v>
      </c>
      <c r="K169" s="135" t="s">
        <v>1348</v>
      </c>
      <c r="L169" s="135" t="s">
        <v>1682</v>
      </c>
      <c r="M169" s="136" t="s">
        <v>160</v>
      </c>
      <c r="N169" s="136" t="s">
        <v>1308</v>
      </c>
      <c r="O169" s="136" t="s">
        <v>163</v>
      </c>
      <c r="P169" s="136" t="s">
        <v>1682</v>
      </c>
      <c r="Q169" s="136" t="s">
        <v>156</v>
      </c>
      <c r="R169" s="137" t="s">
        <v>163</v>
      </c>
      <c r="S169" s="137" t="s">
        <v>1315</v>
      </c>
      <c r="T169" s="139" t="s">
        <v>1312</v>
      </c>
      <c r="U169" s="141">
        <v>80000000</v>
      </c>
      <c r="V169" s="136" t="s">
        <v>2063</v>
      </c>
      <c r="W169" s="136"/>
      <c r="X169" t="s">
        <v>1624</v>
      </c>
      <c r="Y169" t="s">
        <v>1629</v>
      </c>
      <c r="Z169" t="s">
        <v>1677</v>
      </c>
      <c r="AA169" t="s">
        <v>1624</v>
      </c>
    </row>
    <row r="170" spans="1:27">
      <c r="A170" s="132" t="s">
        <v>112</v>
      </c>
      <c r="B170" s="133" t="s">
        <v>119</v>
      </c>
      <c r="C170" s="133" t="s">
        <v>160</v>
      </c>
      <c r="D170" s="133" t="s">
        <v>160</v>
      </c>
      <c r="E170" s="133" t="s">
        <v>384</v>
      </c>
      <c r="F170" s="133" t="s">
        <v>169</v>
      </c>
      <c r="G170" s="134" t="s">
        <v>1687</v>
      </c>
      <c r="H170" s="134" t="s">
        <v>156</v>
      </c>
      <c r="I170" s="135" t="s">
        <v>185</v>
      </c>
      <c r="J170" s="135" t="s">
        <v>1460</v>
      </c>
      <c r="K170" s="135" t="s">
        <v>1348</v>
      </c>
      <c r="L170" s="135" t="s">
        <v>1346</v>
      </c>
      <c r="M170" s="136" t="s">
        <v>160</v>
      </c>
      <c r="N170" s="136" t="s">
        <v>1349</v>
      </c>
      <c r="O170" s="136" t="s">
        <v>163</v>
      </c>
      <c r="P170" s="136" t="s">
        <v>1346</v>
      </c>
      <c r="Q170" s="136" t="s">
        <v>156</v>
      </c>
      <c r="R170" s="137" t="s">
        <v>163</v>
      </c>
      <c r="S170" s="137" t="s">
        <v>1312</v>
      </c>
      <c r="T170" s="139" t="s">
        <v>1309</v>
      </c>
      <c r="U170" s="141">
        <v>30000000</v>
      </c>
      <c r="V170" s="136" t="s">
        <v>2063</v>
      </c>
      <c r="W170" s="136"/>
      <c r="X170" t="s">
        <v>1624</v>
      </c>
      <c r="Y170" t="s">
        <v>1629</v>
      </c>
      <c r="Z170" t="s">
        <v>1678</v>
      </c>
      <c r="AA170" t="s">
        <v>1624</v>
      </c>
    </row>
    <row r="171" spans="1:27">
      <c r="A171" s="132" t="s">
        <v>112</v>
      </c>
      <c r="B171" s="133" t="s">
        <v>119</v>
      </c>
      <c r="C171" s="133" t="s">
        <v>160</v>
      </c>
      <c r="D171" s="133" t="s">
        <v>160</v>
      </c>
      <c r="E171" s="133" t="s">
        <v>1688</v>
      </c>
      <c r="F171" s="133" t="s">
        <v>169</v>
      </c>
      <c r="G171" s="134" t="s">
        <v>1686</v>
      </c>
      <c r="H171" s="134" t="s">
        <v>156</v>
      </c>
      <c r="I171" s="135" t="s">
        <v>168</v>
      </c>
      <c r="J171" s="135" t="s">
        <v>1460</v>
      </c>
      <c r="K171" s="135" t="s">
        <v>1348</v>
      </c>
      <c r="L171" s="135" t="s">
        <v>1682</v>
      </c>
      <c r="M171" s="136" t="s">
        <v>160</v>
      </c>
      <c r="N171" s="136" t="s">
        <v>1308</v>
      </c>
      <c r="O171" s="136" t="s">
        <v>163</v>
      </c>
      <c r="P171" s="136" t="s">
        <v>1682</v>
      </c>
      <c r="Q171" s="136" t="s">
        <v>156</v>
      </c>
      <c r="R171" s="136" t="s">
        <v>163</v>
      </c>
      <c r="S171" s="137" t="s">
        <v>1315</v>
      </c>
      <c r="T171" s="137" t="s">
        <v>1312</v>
      </c>
      <c r="U171" s="141">
        <v>40000000</v>
      </c>
      <c r="V171" s="136" t="s">
        <v>2063</v>
      </c>
      <c r="W171" s="136"/>
      <c r="X171" t="s">
        <v>1245</v>
      </c>
    </row>
    <row r="172" spans="1:27">
      <c r="A172" s="132" t="s">
        <v>112</v>
      </c>
      <c r="B172" s="133" t="s">
        <v>119</v>
      </c>
      <c r="C172" s="133" t="s">
        <v>160</v>
      </c>
      <c r="D172" s="133" t="s">
        <v>160</v>
      </c>
      <c r="E172" s="133" t="s">
        <v>1689</v>
      </c>
      <c r="F172" s="133" t="s">
        <v>169</v>
      </c>
      <c r="G172" s="134" t="s">
        <v>1690</v>
      </c>
      <c r="H172" s="134" t="s">
        <v>156</v>
      </c>
      <c r="I172" s="135" t="s">
        <v>183</v>
      </c>
      <c r="J172" s="135" t="s">
        <v>1460</v>
      </c>
      <c r="K172" s="135" t="s">
        <v>1348</v>
      </c>
      <c r="L172" s="135" t="s">
        <v>1682</v>
      </c>
      <c r="M172" s="136" t="s">
        <v>160</v>
      </c>
      <c r="N172" s="136" t="s">
        <v>1308</v>
      </c>
      <c r="O172" s="136" t="s">
        <v>163</v>
      </c>
      <c r="P172" s="136" t="s">
        <v>1682</v>
      </c>
      <c r="Q172" s="136" t="s">
        <v>156</v>
      </c>
      <c r="R172" s="136" t="s">
        <v>163</v>
      </c>
      <c r="S172" s="137" t="s">
        <v>1315</v>
      </c>
      <c r="T172" s="137" t="s">
        <v>1312</v>
      </c>
      <c r="U172" s="141">
        <v>24000000</v>
      </c>
      <c r="V172" s="136" t="s">
        <v>2063</v>
      </c>
      <c r="W172" s="136"/>
      <c r="X172" t="s">
        <v>1245</v>
      </c>
    </row>
    <row r="173" spans="1:27">
      <c r="A173" s="132" t="s">
        <v>112</v>
      </c>
      <c r="B173" s="133" t="s">
        <v>119</v>
      </c>
      <c r="C173" s="133" t="s">
        <v>218</v>
      </c>
      <c r="D173" s="133" t="s">
        <v>160</v>
      </c>
      <c r="E173" s="133" t="s">
        <v>1044</v>
      </c>
      <c r="F173" s="133" t="s">
        <v>154</v>
      </c>
      <c r="G173" s="134" t="s">
        <v>1045</v>
      </c>
      <c r="H173" s="134" t="s">
        <v>156</v>
      </c>
      <c r="I173" s="135" t="s">
        <v>172</v>
      </c>
      <c r="J173" s="135" t="s">
        <v>1460</v>
      </c>
      <c r="K173" s="135" t="s">
        <v>1348</v>
      </c>
      <c r="L173" s="135" t="s">
        <v>1682</v>
      </c>
      <c r="M173" s="136" t="s">
        <v>160</v>
      </c>
      <c r="N173" s="136" t="s">
        <v>1308</v>
      </c>
      <c r="O173" s="136" t="s">
        <v>163</v>
      </c>
      <c r="P173" s="136" t="s">
        <v>1682</v>
      </c>
      <c r="Q173" s="136" t="s">
        <v>156</v>
      </c>
      <c r="R173" s="136" t="s">
        <v>163</v>
      </c>
      <c r="S173" s="137" t="s">
        <v>1312</v>
      </c>
      <c r="T173" s="137" t="s">
        <v>1309</v>
      </c>
      <c r="U173" s="141">
        <v>750000000</v>
      </c>
      <c r="V173" s="136" t="s">
        <v>2063</v>
      </c>
      <c r="W173" s="136"/>
      <c r="X173" t="s">
        <v>1245</v>
      </c>
    </row>
    <row r="174" spans="1:27">
      <c r="A174" s="132" t="s">
        <v>112</v>
      </c>
      <c r="B174" s="133" t="s">
        <v>119</v>
      </c>
      <c r="C174" s="133" t="s">
        <v>218</v>
      </c>
      <c r="D174" s="133" t="s">
        <v>160</v>
      </c>
      <c r="E174" s="133" t="s">
        <v>1691</v>
      </c>
      <c r="F174" s="133" t="s">
        <v>169</v>
      </c>
      <c r="G174" s="134" t="s">
        <v>1692</v>
      </c>
      <c r="H174" s="134" t="s">
        <v>156</v>
      </c>
      <c r="I174" s="135" t="s">
        <v>183</v>
      </c>
      <c r="J174" s="135" t="s">
        <v>1460</v>
      </c>
      <c r="K174" s="135" t="s">
        <v>1348</v>
      </c>
      <c r="L174" s="135" t="s">
        <v>1693</v>
      </c>
      <c r="M174" s="136" t="s">
        <v>160</v>
      </c>
      <c r="N174" s="136" t="s">
        <v>1349</v>
      </c>
      <c r="O174" s="136" t="s">
        <v>157</v>
      </c>
      <c r="P174" s="136" t="s">
        <v>1693</v>
      </c>
      <c r="Q174" s="136" t="s">
        <v>156</v>
      </c>
      <c r="R174" s="136" t="s">
        <v>163</v>
      </c>
      <c r="S174" s="137" t="s">
        <v>1307</v>
      </c>
      <c r="T174" s="137" t="s">
        <v>1315</v>
      </c>
      <c r="U174" s="141">
        <v>80600000</v>
      </c>
      <c r="V174" s="136" t="s">
        <v>2063</v>
      </c>
      <c r="W174" s="136"/>
      <c r="X174" t="s">
        <v>1245</v>
      </c>
    </row>
    <row r="175" spans="1:27">
      <c r="A175" s="132" t="s">
        <v>112</v>
      </c>
      <c r="B175" s="133" t="s">
        <v>119</v>
      </c>
      <c r="C175" s="133" t="s">
        <v>218</v>
      </c>
      <c r="D175" s="133" t="s">
        <v>160</v>
      </c>
      <c r="E175" s="133" t="s">
        <v>1046</v>
      </c>
      <c r="F175" s="133" t="s">
        <v>169</v>
      </c>
      <c r="G175" s="134" t="s">
        <v>1047</v>
      </c>
      <c r="H175" s="134" t="s">
        <v>156</v>
      </c>
      <c r="I175" s="135" t="s">
        <v>172</v>
      </c>
      <c r="J175" s="135" t="s">
        <v>1460</v>
      </c>
      <c r="K175" s="135" t="s">
        <v>1348</v>
      </c>
      <c r="L175" s="135" t="s">
        <v>1682</v>
      </c>
      <c r="M175" s="136" t="s">
        <v>160</v>
      </c>
      <c r="N175" s="136" t="s">
        <v>1308</v>
      </c>
      <c r="O175" s="136" t="s">
        <v>163</v>
      </c>
      <c r="P175" s="136" t="s">
        <v>1682</v>
      </c>
      <c r="Q175" s="136" t="s">
        <v>156</v>
      </c>
      <c r="R175" s="136" t="s">
        <v>163</v>
      </c>
      <c r="S175" s="137" t="s">
        <v>1312</v>
      </c>
      <c r="T175" s="137" t="s">
        <v>1309</v>
      </c>
      <c r="U175" s="141">
        <v>60000000</v>
      </c>
      <c r="V175" s="136" t="s">
        <v>2063</v>
      </c>
      <c r="W175" s="136"/>
      <c r="X175" t="s">
        <v>1245</v>
      </c>
    </row>
    <row r="176" spans="1:27">
      <c r="A176" s="132" t="s">
        <v>112</v>
      </c>
      <c r="B176" s="133" t="s">
        <v>119</v>
      </c>
      <c r="C176" s="133" t="s">
        <v>321</v>
      </c>
      <c r="D176" s="133" t="s">
        <v>160</v>
      </c>
      <c r="E176" s="133" t="s">
        <v>1048</v>
      </c>
      <c r="F176" s="133" t="s">
        <v>169</v>
      </c>
      <c r="G176" s="134" t="s">
        <v>1049</v>
      </c>
      <c r="H176" s="134" t="s">
        <v>156</v>
      </c>
      <c r="I176" s="135" t="s">
        <v>161</v>
      </c>
      <c r="J176" s="135" t="s">
        <v>1368</v>
      </c>
      <c r="K176" s="135" t="s">
        <v>1348</v>
      </c>
      <c r="L176" s="135" t="s">
        <v>1682</v>
      </c>
      <c r="M176" s="136" t="s">
        <v>160</v>
      </c>
      <c r="N176" s="136" t="s">
        <v>1308</v>
      </c>
      <c r="O176" s="136" t="s">
        <v>163</v>
      </c>
      <c r="P176" s="136" t="s">
        <v>1682</v>
      </c>
      <c r="Q176" s="136" t="s">
        <v>156</v>
      </c>
      <c r="R176" s="136" t="s">
        <v>163</v>
      </c>
      <c r="S176" s="137" t="s">
        <v>1307</v>
      </c>
      <c r="T176" s="137" t="s">
        <v>1315</v>
      </c>
      <c r="U176" s="141">
        <v>100000000</v>
      </c>
      <c r="V176" s="136" t="s">
        <v>2063</v>
      </c>
      <c r="W176" s="136"/>
      <c r="X176" t="s">
        <v>1245</v>
      </c>
    </row>
    <row r="177" spans="1:24">
      <c r="A177" s="132" t="s">
        <v>2</v>
      </c>
      <c r="B177" s="133" t="s">
        <v>18</v>
      </c>
      <c r="C177" s="133" t="s">
        <v>18</v>
      </c>
      <c r="D177" s="133" t="s">
        <v>1704</v>
      </c>
      <c r="E177" s="133" t="s">
        <v>1705</v>
      </c>
      <c r="F177" s="133" t="s">
        <v>169</v>
      </c>
      <c r="G177" s="134" t="s">
        <v>1706</v>
      </c>
      <c r="H177" s="134" t="s">
        <v>178</v>
      </c>
      <c r="I177" s="135" t="s">
        <v>168</v>
      </c>
      <c r="J177" s="135" t="s">
        <v>1616</v>
      </c>
      <c r="K177" s="135" t="s">
        <v>1443</v>
      </c>
      <c r="L177" s="135" t="s">
        <v>1707</v>
      </c>
      <c r="M177" s="136" t="s">
        <v>1708</v>
      </c>
      <c r="N177" s="136" t="s">
        <v>239</v>
      </c>
      <c r="O177" s="136" t="s">
        <v>163</v>
      </c>
      <c r="P177" s="136" t="s">
        <v>1709</v>
      </c>
      <c r="Q177" s="136" t="s">
        <v>178</v>
      </c>
      <c r="R177" s="136" t="s">
        <v>1710</v>
      </c>
      <c r="S177" s="137" t="s">
        <v>1307</v>
      </c>
      <c r="T177" s="137" t="s">
        <v>1312</v>
      </c>
      <c r="U177" s="141">
        <v>10000000</v>
      </c>
      <c r="V177" s="136"/>
      <c r="W177" s="136"/>
      <c r="X177" t="s">
        <v>1245</v>
      </c>
    </row>
    <row r="178" spans="1:24">
      <c r="A178" s="132" t="s">
        <v>2</v>
      </c>
      <c r="B178" s="133" t="s">
        <v>18</v>
      </c>
      <c r="C178" s="133" t="s">
        <v>208</v>
      </c>
      <c r="D178" s="133" t="s">
        <v>791</v>
      </c>
      <c r="E178" s="133" t="s">
        <v>1711</v>
      </c>
      <c r="F178" s="133" t="s">
        <v>154</v>
      </c>
      <c r="G178" s="134" t="s">
        <v>1712</v>
      </c>
      <c r="H178" s="134" t="s">
        <v>176</v>
      </c>
      <c r="I178" s="135" t="s">
        <v>172</v>
      </c>
      <c r="J178" s="135" t="s">
        <v>1460</v>
      </c>
      <c r="K178" s="135" t="s">
        <v>1443</v>
      </c>
      <c r="L178" s="135" t="s">
        <v>1711</v>
      </c>
      <c r="M178" s="136" t="s">
        <v>1713</v>
      </c>
      <c r="N178" s="136" t="s">
        <v>1308</v>
      </c>
      <c r="O178" s="136" t="s">
        <v>157</v>
      </c>
      <c r="P178" s="136" t="s">
        <v>160</v>
      </c>
      <c r="Q178" s="136" t="s">
        <v>176</v>
      </c>
      <c r="R178" s="136" t="s">
        <v>157</v>
      </c>
      <c r="S178" s="137" t="s">
        <v>1312</v>
      </c>
      <c r="T178" s="137" t="s">
        <v>1405</v>
      </c>
      <c r="U178" s="141">
        <v>100000000</v>
      </c>
      <c r="V178" s="136" t="s">
        <v>2064</v>
      </c>
      <c r="W178" s="136"/>
      <c r="X178" t="s">
        <v>1245</v>
      </c>
    </row>
    <row r="179" spans="1:24">
      <c r="A179" s="132" t="s">
        <v>2</v>
      </c>
      <c r="B179" s="133" t="s">
        <v>18</v>
      </c>
      <c r="C179" s="133" t="s">
        <v>18</v>
      </c>
      <c r="D179" s="133" t="s">
        <v>1715</v>
      </c>
      <c r="E179" s="133" t="s">
        <v>1716</v>
      </c>
      <c r="F179" s="133" t="s">
        <v>169</v>
      </c>
      <c r="G179" s="134" t="s">
        <v>1717</v>
      </c>
      <c r="H179" s="134" t="s">
        <v>184</v>
      </c>
      <c r="I179" s="135" t="s">
        <v>185</v>
      </c>
      <c r="J179" s="135" t="s">
        <v>1460</v>
      </c>
      <c r="K179" s="135" t="s">
        <v>1363</v>
      </c>
      <c r="L179" s="135" t="s">
        <v>1718</v>
      </c>
      <c r="M179" s="136" t="s">
        <v>1718</v>
      </c>
      <c r="N179" s="136" t="s">
        <v>239</v>
      </c>
      <c r="O179" s="136" t="s">
        <v>157</v>
      </c>
      <c r="P179" s="136" t="s">
        <v>160</v>
      </c>
      <c r="Q179" s="136" t="s">
        <v>184</v>
      </c>
      <c r="R179" s="136" t="s">
        <v>163</v>
      </c>
      <c r="S179" s="137" t="s">
        <v>1719</v>
      </c>
      <c r="T179" s="137" t="s">
        <v>1719</v>
      </c>
      <c r="U179" s="141">
        <v>499999</v>
      </c>
      <c r="V179" s="136"/>
      <c r="W179" s="136"/>
      <c r="X179" t="s">
        <v>1245</v>
      </c>
    </row>
    <row r="180" spans="1:24">
      <c r="A180" s="132" t="s">
        <v>2</v>
      </c>
      <c r="B180" s="133" t="s">
        <v>18</v>
      </c>
      <c r="C180" s="133" t="s">
        <v>18</v>
      </c>
      <c r="D180" s="133" t="s">
        <v>1715</v>
      </c>
      <c r="E180" s="133" t="s">
        <v>1720</v>
      </c>
      <c r="F180" s="133" t="s">
        <v>154</v>
      </c>
      <c r="G180" s="134" t="s">
        <v>1721</v>
      </c>
      <c r="H180" s="134" t="s">
        <v>184</v>
      </c>
      <c r="I180" s="135" t="s">
        <v>168</v>
      </c>
      <c r="J180" s="135" t="s">
        <v>1368</v>
      </c>
      <c r="K180" s="135" t="s">
        <v>1363</v>
      </c>
      <c r="L180" s="135" t="s">
        <v>1722</v>
      </c>
      <c r="M180" s="136" t="s">
        <v>1722</v>
      </c>
      <c r="N180" s="136" t="s">
        <v>239</v>
      </c>
      <c r="O180" s="136" t="s">
        <v>163</v>
      </c>
      <c r="P180" s="136" t="s">
        <v>1723</v>
      </c>
      <c r="Q180" s="136" t="s">
        <v>184</v>
      </c>
      <c r="R180" s="136" t="s">
        <v>160</v>
      </c>
      <c r="S180" s="137" t="s">
        <v>1315</v>
      </c>
      <c r="T180" s="137" t="s">
        <v>1315</v>
      </c>
      <c r="U180" s="141">
        <v>5000000</v>
      </c>
      <c r="V180" s="136"/>
      <c r="W180" s="136"/>
      <c r="X180" t="s">
        <v>1245</v>
      </c>
    </row>
    <row r="181" spans="1:24">
      <c r="A181" s="132" t="s">
        <v>2</v>
      </c>
      <c r="B181" s="133" t="s">
        <v>18</v>
      </c>
      <c r="C181" s="133" t="s">
        <v>18</v>
      </c>
      <c r="D181" s="133" t="s">
        <v>1715</v>
      </c>
      <c r="E181" s="133" t="s">
        <v>1720</v>
      </c>
      <c r="F181" s="133" t="s">
        <v>154</v>
      </c>
      <c r="G181" s="134" t="s">
        <v>1721</v>
      </c>
      <c r="H181" s="134" t="s">
        <v>184</v>
      </c>
      <c r="I181" s="135" t="s">
        <v>168</v>
      </c>
      <c r="J181" s="135" t="s">
        <v>1368</v>
      </c>
      <c r="K181" s="135" t="s">
        <v>1363</v>
      </c>
      <c r="L181" s="135" t="s">
        <v>1724</v>
      </c>
      <c r="M181" s="136" t="s">
        <v>1724</v>
      </c>
      <c r="N181" s="136" t="s">
        <v>239</v>
      </c>
      <c r="O181" s="136" t="s">
        <v>163</v>
      </c>
      <c r="P181" s="136" t="s">
        <v>1723</v>
      </c>
      <c r="Q181" s="136" t="s">
        <v>184</v>
      </c>
      <c r="R181" s="136" t="s">
        <v>160</v>
      </c>
      <c r="S181" s="137" t="s">
        <v>1315</v>
      </c>
      <c r="T181" s="137" t="s">
        <v>1315</v>
      </c>
      <c r="U181" s="141">
        <v>5000000</v>
      </c>
      <c r="V181" s="136"/>
      <c r="W181" s="136"/>
      <c r="X181" t="s">
        <v>1245</v>
      </c>
    </row>
    <row r="182" spans="1:24">
      <c r="A182" s="132" t="s">
        <v>2</v>
      </c>
      <c r="B182" s="133" t="s">
        <v>18</v>
      </c>
      <c r="C182" s="133" t="s">
        <v>18</v>
      </c>
      <c r="D182" s="133" t="s">
        <v>1715</v>
      </c>
      <c r="E182" s="133" t="s">
        <v>1720</v>
      </c>
      <c r="F182" s="133" t="s">
        <v>154</v>
      </c>
      <c r="G182" s="134" t="s">
        <v>1721</v>
      </c>
      <c r="H182" s="134" t="s">
        <v>184</v>
      </c>
      <c r="I182" s="135" t="s">
        <v>168</v>
      </c>
      <c r="J182" s="135" t="s">
        <v>1368</v>
      </c>
      <c r="K182" s="135" t="s">
        <v>1363</v>
      </c>
      <c r="L182" s="135" t="s">
        <v>1725</v>
      </c>
      <c r="M182" s="136" t="s">
        <v>1725</v>
      </c>
      <c r="N182" s="136" t="s">
        <v>239</v>
      </c>
      <c r="O182" s="136" t="s">
        <v>163</v>
      </c>
      <c r="P182" s="136" t="s">
        <v>1723</v>
      </c>
      <c r="Q182" s="136" t="s">
        <v>184</v>
      </c>
      <c r="R182" s="136" t="s">
        <v>160</v>
      </c>
      <c r="S182" s="137" t="s">
        <v>1315</v>
      </c>
      <c r="T182" s="137" t="s">
        <v>1315</v>
      </c>
      <c r="U182" s="141">
        <v>5000000</v>
      </c>
      <c r="V182" s="136"/>
      <c r="W182" s="136"/>
      <c r="X182" t="s">
        <v>1245</v>
      </c>
    </row>
    <row r="183" spans="1:24">
      <c r="A183" s="132" t="s">
        <v>2</v>
      </c>
      <c r="B183" s="133" t="s">
        <v>18</v>
      </c>
      <c r="C183" s="133" t="s">
        <v>18</v>
      </c>
      <c r="D183" s="133" t="s">
        <v>1715</v>
      </c>
      <c r="E183" s="133" t="s">
        <v>1726</v>
      </c>
      <c r="F183" s="133" t="s">
        <v>154</v>
      </c>
      <c r="G183" s="134" t="s">
        <v>1727</v>
      </c>
      <c r="H183" s="134" t="s">
        <v>184</v>
      </c>
      <c r="I183" s="135" t="s">
        <v>161</v>
      </c>
      <c r="J183" s="135" t="s">
        <v>1616</v>
      </c>
      <c r="K183" s="135" t="s">
        <v>1363</v>
      </c>
      <c r="L183" s="135" t="s">
        <v>1728</v>
      </c>
      <c r="M183" s="136" t="s">
        <v>1728</v>
      </c>
      <c r="N183" s="136" t="s">
        <v>239</v>
      </c>
      <c r="O183" s="136" t="s">
        <v>163</v>
      </c>
      <c r="P183" s="136" t="s">
        <v>1729</v>
      </c>
      <c r="Q183" s="136" t="s">
        <v>184</v>
      </c>
      <c r="R183" s="136" t="s">
        <v>160</v>
      </c>
      <c r="S183" s="137" t="s">
        <v>1309</v>
      </c>
      <c r="T183" s="137" t="s">
        <v>1405</v>
      </c>
      <c r="U183" s="141">
        <v>5000000</v>
      </c>
      <c r="V183" s="136"/>
      <c r="W183" s="136"/>
      <c r="X183" t="s">
        <v>1245</v>
      </c>
    </row>
    <row r="184" spans="1:24">
      <c r="A184" s="132" t="s">
        <v>2</v>
      </c>
      <c r="B184" s="133" t="s">
        <v>18</v>
      </c>
      <c r="C184" s="133" t="s">
        <v>18</v>
      </c>
      <c r="D184" s="133" t="s">
        <v>1715</v>
      </c>
      <c r="E184" s="133" t="s">
        <v>1726</v>
      </c>
      <c r="F184" s="133" t="s">
        <v>154</v>
      </c>
      <c r="G184" s="134" t="s">
        <v>1727</v>
      </c>
      <c r="H184" s="134" t="s">
        <v>184</v>
      </c>
      <c r="I184" s="135" t="s">
        <v>161</v>
      </c>
      <c r="J184" s="135" t="s">
        <v>1368</v>
      </c>
      <c r="K184" s="135" t="s">
        <v>1363</v>
      </c>
      <c r="L184" s="135" t="s">
        <v>1730</v>
      </c>
      <c r="M184" s="136" t="s">
        <v>1730</v>
      </c>
      <c r="N184" s="136" t="s">
        <v>239</v>
      </c>
      <c r="O184" s="136" t="s">
        <v>163</v>
      </c>
      <c r="P184" s="136" t="s">
        <v>1731</v>
      </c>
      <c r="Q184" s="136" t="s">
        <v>184</v>
      </c>
      <c r="R184" s="136" t="s">
        <v>160</v>
      </c>
      <c r="S184" s="137" t="s">
        <v>1315</v>
      </c>
      <c r="T184" s="137" t="s">
        <v>1315</v>
      </c>
      <c r="U184" s="141">
        <v>100000</v>
      </c>
      <c r="V184" s="136"/>
      <c r="W184" s="136"/>
      <c r="X184" t="s">
        <v>1247</v>
      </c>
    </row>
    <row r="185" spans="1:24">
      <c r="A185" s="132" t="s">
        <v>2</v>
      </c>
      <c r="B185" s="133" t="s">
        <v>18</v>
      </c>
      <c r="C185" s="133" t="s">
        <v>18</v>
      </c>
      <c r="D185" s="133" t="s">
        <v>1715</v>
      </c>
      <c r="E185" s="133" t="s">
        <v>1726</v>
      </c>
      <c r="F185" s="133" t="s">
        <v>154</v>
      </c>
      <c r="G185" s="134" t="s">
        <v>1727</v>
      </c>
      <c r="H185" s="134" t="s">
        <v>184</v>
      </c>
      <c r="I185" s="135" t="s">
        <v>161</v>
      </c>
      <c r="J185" s="135" t="s">
        <v>1368</v>
      </c>
      <c r="K185" s="135" t="s">
        <v>1363</v>
      </c>
      <c r="L185" s="135" t="s">
        <v>1732</v>
      </c>
      <c r="M185" s="136" t="s">
        <v>1732</v>
      </c>
      <c r="N185" s="136" t="s">
        <v>239</v>
      </c>
      <c r="O185" s="136" t="s">
        <v>163</v>
      </c>
      <c r="P185" s="136" t="s">
        <v>1733</v>
      </c>
      <c r="Q185" s="136" t="s">
        <v>184</v>
      </c>
      <c r="R185" s="136" t="s">
        <v>160</v>
      </c>
      <c r="S185" s="137" t="s">
        <v>1307</v>
      </c>
      <c r="T185" s="137" t="s">
        <v>1315</v>
      </c>
      <c r="U185" s="141">
        <v>499999</v>
      </c>
      <c r="V185" s="136"/>
      <c r="W185" s="136"/>
      <c r="X185" t="s">
        <v>1247</v>
      </c>
    </row>
    <row r="186" spans="1:24">
      <c r="A186" s="132" t="s">
        <v>2</v>
      </c>
      <c r="B186" s="133" t="s">
        <v>18</v>
      </c>
      <c r="C186" s="133" t="s">
        <v>18</v>
      </c>
      <c r="D186" s="133" t="s">
        <v>1715</v>
      </c>
      <c r="E186" s="133" t="s">
        <v>1726</v>
      </c>
      <c r="F186" s="133" t="s">
        <v>154</v>
      </c>
      <c r="G186" s="134" t="s">
        <v>1727</v>
      </c>
      <c r="H186" s="134" t="s">
        <v>184</v>
      </c>
      <c r="I186" s="135" t="s">
        <v>161</v>
      </c>
      <c r="J186" s="135" t="s">
        <v>1368</v>
      </c>
      <c r="K186" s="135" t="s">
        <v>1363</v>
      </c>
      <c r="L186" s="135" t="s">
        <v>1734</v>
      </c>
      <c r="M186" s="136" t="s">
        <v>1734</v>
      </c>
      <c r="N186" s="136" t="s">
        <v>239</v>
      </c>
      <c r="O186" s="136" t="s">
        <v>163</v>
      </c>
      <c r="P186" s="136" t="s">
        <v>1733</v>
      </c>
      <c r="Q186" s="136" t="s">
        <v>184</v>
      </c>
      <c r="R186" s="136" t="s">
        <v>160</v>
      </c>
      <c r="S186" s="137" t="s">
        <v>1307</v>
      </c>
      <c r="T186" s="137" t="s">
        <v>1315</v>
      </c>
      <c r="U186" s="141">
        <v>499999</v>
      </c>
      <c r="V186" s="136"/>
      <c r="W186" s="136"/>
      <c r="X186" t="s">
        <v>1246</v>
      </c>
    </row>
    <row r="187" spans="1:24">
      <c r="A187" s="132" t="s">
        <v>2</v>
      </c>
      <c r="B187" s="133" t="s">
        <v>18</v>
      </c>
      <c r="C187" s="133" t="s">
        <v>18</v>
      </c>
      <c r="D187" s="133" t="s">
        <v>1715</v>
      </c>
      <c r="E187" s="133" t="s">
        <v>1726</v>
      </c>
      <c r="F187" s="133" t="s">
        <v>154</v>
      </c>
      <c r="G187" s="134" t="s">
        <v>1727</v>
      </c>
      <c r="H187" s="134" t="s">
        <v>184</v>
      </c>
      <c r="I187" s="135" t="s">
        <v>161</v>
      </c>
      <c r="J187" s="135" t="s">
        <v>1368</v>
      </c>
      <c r="K187" s="135" t="s">
        <v>1363</v>
      </c>
      <c r="L187" s="135" t="s">
        <v>1735</v>
      </c>
      <c r="M187" s="136" t="s">
        <v>1735</v>
      </c>
      <c r="N187" s="136" t="s">
        <v>239</v>
      </c>
      <c r="O187" s="136" t="s">
        <v>163</v>
      </c>
      <c r="P187" s="136" t="s">
        <v>1733</v>
      </c>
      <c r="Q187" s="136" t="s">
        <v>184</v>
      </c>
      <c r="R187" s="136" t="s">
        <v>160</v>
      </c>
      <c r="S187" s="137" t="s">
        <v>1315</v>
      </c>
      <c r="T187" s="137" t="s">
        <v>1312</v>
      </c>
      <c r="U187" s="141">
        <v>499999</v>
      </c>
      <c r="V187" s="136"/>
      <c r="W187" s="136"/>
      <c r="X187" t="s">
        <v>1246</v>
      </c>
    </row>
    <row r="188" spans="1:24">
      <c r="A188" s="132" t="s">
        <v>2</v>
      </c>
      <c r="B188" s="133" t="s">
        <v>18</v>
      </c>
      <c r="C188" s="133" t="s">
        <v>18</v>
      </c>
      <c r="D188" s="133" t="s">
        <v>1715</v>
      </c>
      <c r="E188" s="133" t="s">
        <v>1736</v>
      </c>
      <c r="F188" s="133" t="s">
        <v>169</v>
      </c>
      <c r="G188" s="134" t="s">
        <v>1737</v>
      </c>
      <c r="H188" s="134" t="s">
        <v>184</v>
      </c>
      <c r="I188" s="135" t="s">
        <v>161</v>
      </c>
      <c r="J188" s="135" t="s">
        <v>1368</v>
      </c>
      <c r="K188" s="135" t="s">
        <v>1454</v>
      </c>
      <c r="L188" s="135" t="s">
        <v>1738</v>
      </c>
      <c r="M188" s="136" t="s">
        <v>1738</v>
      </c>
      <c r="N188" s="136" t="s">
        <v>239</v>
      </c>
      <c r="O188" s="136" t="s">
        <v>163</v>
      </c>
      <c r="P188" s="136" t="s">
        <v>1739</v>
      </c>
      <c r="Q188" s="136" t="s">
        <v>184</v>
      </c>
      <c r="R188" s="136" t="s">
        <v>160</v>
      </c>
      <c r="S188" s="137" t="s">
        <v>1315</v>
      </c>
      <c r="T188" s="137" t="s">
        <v>1315</v>
      </c>
      <c r="U188" s="141">
        <v>499999</v>
      </c>
      <c r="V188" s="136"/>
      <c r="W188" s="136"/>
      <c r="X188" t="s">
        <v>1246</v>
      </c>
    </row>
    <row r="189" spans="1:24">
      <c r="A189" s="132" t="s">
        <v>2</v>
      </c>
      <c r="B189" s="133" t="s">
        <v>18</v>
      </c>
      <c r="C189" s="133" t="s">
        <v>18</v>
      </c>
      <c r="D189" s="133" t="s">
        <v>1715</v>
      </c>
      <c r="E189" s="133" t="s">
        <v>1736</v>
      </c>
      <c r="F189" s="133" t="s">
        <v>169</v>
      </c>
      <c r="G189" s="134" t="s">
        <v>1737</v>
      </c>
      <c r="H189" s="134" t="s">
        <v>184</v>
      </c>
      <c r="I189" s="135" t="s">
        <v>161</v>
      </c>
      <c r="J189" s="135" t="s">
        <v>1460</v>
      </c>
      <c r="K189" s="135" t="s">
        <v>1301</v>
      </c>
      <c r="L189" s="135" t="s">
        <v>1740</v>
      </c>
      <c r="M189" s="136" t="s">
        <v>1740</v>
      </c>
      <c r="N189" s="136" t="s">
        <v>239</v>
      </c>
      <c r="O189" s="136" t="s">
        <v>163</v>
      </c>
      <c r="P189" s="136" t="s">
        <v>1741</v>
      </c>
      <c r="Q189" s="136" t="s">
        <v>184</v>
      </c>
      <c r="R189" s="136" t="s">
        <v>163</v>
      </c>
      <c r="S189" s="137" t="s">
        <v>1719</v>
      </c>
      <c r="T189" s="137" t="s">
        <v>1719</v>
      </c>
      <c r="U189" s="141">
        <v>50000000</v>
      </c>
      <c r="V189" s="136"/>
      <c r="W189" s="136"/>
      <c r="X189" t="s">
        <v>1246</v>
      </c>
    </row>
    <row r="190" spans="1:24">
      <c r="A190" s="132" t="s">
        <v>2</v>
      </c>
      <c r="B190" s="133" t="s">
        <v>18</v>
      </c>
      <c r="C190" s="133" t="s">
        <v>18</v>
      </c>
      <c r="D190" s="133" t="s">
        <v>1715</v>
      </c>
      <c r="E190" s="133" t="s">
        <v>1742</v>
      </c>
      <c r="F190" s="133" t="s">
        <v>169</v>
      </c>
      <c r="G190" s="134" t="s">
        <v>1743</v>
      </c>
      <c r="H190" s="134" t="s">
        <v>184</v>
      </c>
      <c r="I190" s="135" t="s">
        <v>168</v>
      </c>
      <c r="J190" s="135" t="s">
        <v>1368</v>
      </c>
      <c r="K190" s="135" t="s">
        <v>1363</v>
      </c>
      <c r="L190" s="135" t="s">
        <v>1744</v>
      </c>
      <c r="M190" s="136" t="s">
        <v>1744</v>
      </c>
      <c r="N190" s="136" t="s">
        <v>239</v>
      </c>
      <c r="O190" s="136" t="s">
        <v>163</v>
      </c>
      <c r="P190" s="136" t="s">
        <v>1745</v>
      </c>
      <c r="Q190" s="136" t="s">
        <v>184</v>
      </c>
      <c r="R190" s="136" t="s">
        <v>163</v>
      </c>
      <c r="S190" s="137" t="s">
        <v>1307</v>
      </c>
      <c r="T190" s="137" t="s">
        <v>1315</v>
      </c>
      <c r="U190" s="141">
        <v>499999</v>
      </c>
      <c r="V190" s="136"/>
      <c r="W190" s="136"/>
      <c r="X190" t="s">
        <v>1246</v>
      </c>
    </row>
    <row r="191" spans="1:24">
      <c r="A191" s="132" t="s">
        <v>2</v>
      </c>
      <c r="B191" s="133" t="s">
        <v>18</v>
      </c>
      <c r="C191" s="133" t="s">
        <v>18</v>
      </c>
      <c r="D191" s="133" t="s">
        <v>760</v>
      </c>
      <c r="E191" s="133" t="s">
        <v>1746</v>
      </c>
      <c r="F191" s="133" t="s">
        <v>169</v>
      </c>
      <c r="G191" s="134" t="s">
        <v>1746</v>
      </c>
      <c r="H191" s="134" t="s">
        <v>2008</v>
      </c>
      <c r="I191" s="135" t="s">
        <v>168</v>
      </c>
      <c r="J191" s="135" t="s">
        <v>1460</v>
      </c>
      <c r="K191" s="135" t="s">
        <v>1454</v>
      </c>
      <c r="L191" s="135" t="s">
        <v>1746</v>
      </c>
      <c r="M191" s="136" t="s">
        <v>1746</v>
      </c>
      <c r="N191" s="136" t="s">
        <v>1349</v>
      </c>
      <c r="O191" s="136" t="s">
        <v>157</v>
      </c>
      <c r="P191" s="136" t="s">
        <v>160</v>
      </c>
      <c r="Q191" s="136" t="s">
        <v>2008</v>
      </c>
      <c r="R191" s="136" t="s">
        <v>160</v>
      </c>
      <c r="S191" s="137" t="s">
        <v>1309</v>
      </c>
      <c r="T191" s="137" t="s">
        <v>1315</v>
      </c>
      <c r="U191" s="141">
        <v>10000000</v>
      </c>
      <c r="V191" s="136"/>
      <c r="W191" s="136"/>
      <c r="X191" t="s">
        <v>1246</v>
      </c>
    </row>
    <row r="192" spans="1:24">
      <c r="A192" s="132" t="s">
        <v>2</v>
      </c>
      <c r="B192" s="133" t="s">
        <v>18</v>
      </c>
      <c r="C192" s="133" t="s">
        <v>18</v>
      </c>
      <c r="D192" s="133" t="s">
        <v>760</v>
      </c>
      <c r="E192" s="133" t="s">
        <v>1748</v>
      </c>
      <c r="F192" s="133" t="s">
        <v>169</v>
      </c>
      <c r="G192" s="134" t="s">
        <v>1749</v>
      </c>
      <c r="H192" s="134" t="s">
        <v>176</v>
      </c>
      <c r="I192" s="135" t="s">
        <v>168</v>
      </c>
      <c r="J192" s="135" t="s">
        <v>1616</v>
      </c>
      <c r="K192" s="135" t="s">
        <v>1301</v>
      </c>
      <c r="L192" s="135" t="s">
        <v>1748</v>
      </c>
      <c r="M192" s="136" t="s">
        <v>1748</v>
      </c>
      <c r="N192" s="136" t="s">
        <v>1322</v>
      </c>
      <c r="O192" s="136" t="s">
        <v>157</v>
      </c>
      <c r="P192" s="136" t="s">
        <v>160</v>
      </c>
      <c r="Q192" s="136" t="s">
        <v>176</v>
      </c>
      <c r="R192" s="136" t="s">
        <v>163</v>
      </c>
      <c r="S192" s="137" t="s">
        <v>1307</v>
      </c>
      <c r="T192" s="137" t="s">
        <v>1307</v>
      </c>
      <c r="U192" s="141">
        <v>10000000</v>
      </c>
      <c r="V192" s="136"/>
      <c r="W192" s="136"/>
      <c r="X192" t="s">
        <v>1246</v>
      </c>
    </row>
    <row r="193" spans="1:25">
      <c r="A193" s="132" t="s">
        <v>2</v>
      </c>
      <c r="B193" s="133" t="s">
        <v>18</v>
      </c>
      <c r="C193" s="133" t="s">
        <v>18</v>
      </c>
      <c r="D193" s="133" t="s">
        <v>760</v>
      </c>
      <c r="E193" s="133" t="s">
        <v>1316</v>
      </c>
      <c r="F193" s="133" t="s">
        <v>169</v>
      </c>
      <c r="G193" s="134" t="s">
        <v>1750</v>
      </c>
      <c r="H193" s="134" t="s">
        <v>176</v>
      </c>
      <c r="I193" s="135" t="s">
        <v>168</v>
      </c>
      <c r="J193" s="135" t="s">
        <v>1460</v>
      </c>
      <c r="K193" s="135" t="s">
        <v>1301</v>
      </c>
      <c r="L193" s="135" t="s">
        <v>1751</v>
      </c>
      <c r="M193" s="136" t="s">
        <v>1751</v>
      </c>
      <c r="N193" s="136" t="s">
        <v>1322</v>
      </c>
      <c r="O193" s="136" t="s">
        <v>157</v>
      </c>
      <c r="P193" s="136" t="s">
        <v>160</v>
      </c>
      <c r="Q193" s="136" t="s">
        <v>176</v>
      </c>
      <c r="R193" s="136" t="s">
        <v>163</v>
      </c>
      <c r="S193" s="137" t="s">
        <v>1303</v>
      </c>
      <c r="T193" s="137" t="s">
        <v>1312</v>
      </c>
      <c r="U193" s="141">
        <v>50000000</v>
      </c>
      <c r="V193" s="136"/>
      <c r="W193" s="136"/>
      <c r="X193" t="s">
        <v>1246</v>
      </c>
    </row>
    <row r="194" spans="1:25">
      <c r="A194" s="132" t="s">
        <v>2</v>
      </c>
      <c r="B194" s="133" t="s">
        <v>18</v>
      </c>
      <c r="C194" s="133" t="s">
        <v>18</v>
      </c>
      <c r="D194" s="133" t="s">
        <v>760</v>
      </c>
      <c r="E194" s="133" t="s">
        <v>1753</v>
      </c>
      <c r="F194" s="133" t="s">
        <v>169</v>
      </c>
      <c r="G194" s="134" t="s">
        <v>1754</v>
      </c>
      <c r="H194" s="134" t="s">
        <v>176</v>
      </c>
      <c r="I194" s="135" t="s">
        <v>168</v>
      </c>
      <c r="J194" s="135" t="s">
        <v>1460</v>
      </c>
      <c r="K194" s="135" t="s">
        <v>1301</v>
      </c>
      <c r="L194" s="135" t="s">
        <v>1753</v>
      </c>
      <c r="M194" s="136" t="s">
        <v>1753</v>
      </c>
      <c r="N194" s="136" t="s">
        <v>1322</v>
      </c>
      <c r="O194" s="136" t="s">
        <v>157</v>
      </c>
      <c r="P194" s="136" t="s">
        <v>160</v>
      </c>
      <c r="Q194" s="136" t="s">
        <v>176</v>
      </c>
      <c r="R194" s="136" t="s">
        <v>163</v>
      </c>
      <c r="S194" s="137" t="s">
        <v>1556</v>
      </c>
      <c r="T194" s="137" t="s">
        <v>1556</v>
      </c>
      <c r="U194" s="141">
        <v>25000000</v>
      </c>
      <c r="V194" s="136"/>
      <c r="W194" s="136"/>
      <c r="X194" t="s">
        <v>1246</v>
      </c>
    </row>
    <row r="195" spans="1:25">
      <c r="A195" s="132" t="s">
        <v>2</v>
      </c>
      <c r="B195" s="133" t="s">
        <v>18</v>
      </c>
      <c r="C195" s="133" t="s">
        <v>18</v>
      </c>
      <c r="D195" s="133" t="s">
        <v>760</v>
      </c>
      <c r="E195" s="133" t="s">
        <v>1755</v>
      </c>
      <c r="F195" s="133" t="s">
        <v>169</v>
      </c>
      <c r="G195" s="134" t="s">
        <v>1755</v>
      </c>
      <c r="H195" s="134" t="s">
        <v>2008</v>
      </c>
      <c r="I195" s="135" t="s">
        <v>183</v>
      </c>
      <c r="J195" s="135" t="s">
        <v>1460</v>
      </c>
      <c r="K195" s="135" t="s">
        <v>1454</v>
      </c>
      <c r="L195" s="135" t="s">
        <v>1755</v>
      </c>
      <c r="M195" s="136" t="s">
        <v>1755</v>
      </c>
      <c r="N195" s="136" t="s">
        <v>1349</v>
      </c>
      <c r="O195" s="136" t="s">
        <v>157</v>
      </c>
      <c r="P195" s="136" t="s">
        <v>160</v>
      </c>
      <c r="Q195" s="136" t="s">
        <v>2008</v>
      </c>
      <c r="R195" s="136" t="s">
        <v>160</v>
      </c>
      <c r="S195" s="137" t="s">
        <v>1307</v>
      </c>
      <c r="T195" s="137" t="s">
        <v>1315</v>
      </c>
      <c r="U195" s="141">
        <v>10000000</v>
      </c>
      <c r="V195" s="136"/>
      <c r="W195" s="136"/>
      <c r="X195" t="s">
        <v>1246</v>
      </c>
    </row>
    <row r="196" spans="1:25">
      <c r="A196" s="132" t="s">
        <v>2</v>
      </c>
      <c r="B196" s="133" t="s">
        <v>18</v>
      </c>
      <c r="C196" s="133" t="s">
        <v>18</v>
      </c>
      <c r="D196" s="133" t="s">
        <v>760</v>
      </c>
      <c r="E196" s="133" t="s">
        <v>1756</v>
      </c>
      <c r="F196" s="133" t="s">
        <v>169</v>
      </c>
      <c r="G196" s="134" t="s">
        <v>1756</v>
      </c>
      <c r="H196" s="134" t="s">
        <v>2008</v>
      </c>
      <c r="I196" s="135" t="s">
        <v>168</v>
      </c>
      <c r="J196" s="135" t="s">
        <v>1460</v>
      </c>
      <c r="K196" s="135" t="s">
        <v>1454</v>
      </c>
      <c r="L196" s="135" t="s">
        <v>1756</v>
      </c>
      <c r="M196" s="136" t="s">
        <v>1756</v>
      </c>
      <c r="N196" s="136" t="s">
        <v>1349</v>
      </c>
      <c r="O196" s="136" t="s">
        <v>157</v>
      </c>
      <c r="P196" s="136" t="s">
        <v>160</v>
      </c>
      <c r="Q196" s="136" t="s">
        <v>2008</v>
      </c>
      <c r="R196" s="136" t="s">
        <v>160</v>
      </c>
      <c r="S196" s="137" t="s">
        <v>1312</v>
      </c>
      <c r="T196" s="137" t="s">
        <v>1309</v>
      </c>
      <c r="U196" s="141">
        <v>10000000</v>
      </c>
      <c r="V196" s="136"/>
      <c r="W196" s="136"/>
    </row>
    <row r="197" spans="1:25">
      <c r="A197" s="132" t="s">
        <v>2</v>
      </c>
      <c r="B197" s="133" t="s">
        <v>18</v>
      </c>
      <c r="C197" s="133" t="s">
        <v>18</v>
      </c>
      <c r="D197" s="133" t="s">
        <v>760</v>
      </c>
      <c r="E197" s="133" t="s">
        <v>1757</v>
      </c>
      <c r="F197" s="133" t="s">
        <v>169</v>
      </c>
      <c r="G197" s="134" t="s">
        <v>1757</v>
      </c>
      <c r="H197" s="134" t="s">
        <v>2008</v>
      </c>
      <c r="I197" s="135" t="s">
        <v>168</v>
      </c>
      <c r="J197" s="135" t="s">
        <v>1460</v>
      </c>
      <c r="K197" s="135" t="s">
        <v>1454</v>
      </c>
      <c r="L197" s="135" t="s">
        <v>1757</v>
      </c>
      <c r="M197" s="136" t="s">
        <v>1757</v>
      </c>
      <c r="N197" s="136" t="s">
        <v>1349</v>
      </c>
      <c r="O197" s="136" t="s">
        <v>163</v>
      </c>
      <c r="P197" s="136" t="s">
        <v>1758</v>
      </c>
      <c r="Q197" s="136" t="s">
        <v>2008</v>
      </c>
      <c r="R197" s="136" t="s">
        <v>160</v>
      </c>
      <c r="S197" s="137" t="s">
        <v>1315</v>
      </c>
      <c r="T197" s="137" t="s">
        <v>1315</v>
      </c>
      <c r="U197" s="141">
        <v>499999</v>
      </c>
      <c r="V197" s="136"/>
      <c r="W197" s="136"/>
    </row>
    <row r="198" spans="1:25">
      <c r="A198" s="132" t="s">
        <v>2</v>
      </c>
      <c r="B198" s="133" t="s">
        <v>18</v>
      </c>
      <c r="C198" s="133" t="s">
        <v>18</v>
      </c>
      <c r="D198" s="133" t="s">
        <v>760</v>
      </c>
      <c r="E198" s="133" t="s">
        <v>1759</v>
      </c>
      <c r="F198" s="133" t="s">
        <v>169</v>
      </c>
      <c r="G198" s="134" t="s">
        <v>1759</v>
      </c>
      <c r="H198" s="134" t="s">
        <v>2008</v>
      </c>
      <c r="I198" s="135" t="s">
        <v>168</v>
      </c>
      <c r="J198" s="135" t="s">
        <v>1460</v>
      </c>
      <c r="K198" s="135" t="s">
        <v>1454</v>
      </c>
      <c r="L198" s="135" t="s">
        <v>1759</v>
      </c>
      <c r="M198" s="136" t="s">
        <v>1759</v>
      </c>
      <c r="N198" s="136" t="s">
        <v>1308</v>
      </c>
      <c r="O198" s="136" t="s">
        <v>157</v>
      </c>
      <c r="P198" s="136" t="s">
        <v>366</v>
      </c>
      <c r="Q198" s="136" t="s">
        <v>2008</v>
      </c>
      <c r="R198" s="136" t="s">
        <v>160</v>
      </c>
      <c r="S198" s="137" t="s">
        <v>1303</v>
      </c>
      <c r="T198" s="137" t="s">
        <v>1307</v>
      </c>
      <c r="U198" s="141">
        <v>100000</v>
      </c>
      <c r="V198" s="136"/>
      <c r="W198" s="136"/>
    </row>
    <row r="199" spans="1:25">
      <c r="A199" s="132" t="s">
        <v>121</v>
      </c>
      <c r="B199" s="133" t="s">
        <v>145</v>
      </c>
      <c r="C199" s="133" t="s">
        <v>216</v>
      </c>
      <c r="D199" s="133" t="s">
        <v>1052</v>
      </c>
      <c r="E199" s="133" t="s">
        <v>1694</v>
      </c>
      <c r="F199" s="133" t="s">
        <v>154</v>
      </c>
      <c r="G199" s="134" t="s">
        <v>278</v>
      </c>
      <c r="H199" s="134" t="s">
        <v>181</v>
      </c>
      <c r="I199" s="135" t="s">
        <v>158</v>
      </c>
      <c r="J199" s="135" t="s">
        <v>1616</v>
      </c>
      <c r="K199" s="135" t="s">
        <v>1454</v>
      </c>
      <c r="L199" s="135" t="s">
        <v>160</v>
      </c>
      <c r="M199" s="136" t="s">
        <v>1317</v>
      </c>
      <c r="N199" s="136" t="s">
        <v>1313</v>
      </c>
      <c r="O199" s="136" t="s">
        <v>163</v>
      </c>
      <c r="P199" s="136" t="s">
        <v>1695</v>
      </c>
      <c r="Q199" s="136" t="s">
        <v>181</v>
      </c>
      <c r="R199" s="136" t="s">
        <v>163</v>
      </c>
      <c r="S199" s="137" t="s">
        <v>1696</v>
      </c>
      <c r="T199" s="137" t="s">
        <v>1696</v>
      </c>
      <c r="U199" s="141">
        <v>1300000</v>
      </c>
      <c r="V199" s="136" t="s">
        <v>2065</v>
      </c>
      <c r="W199" s="136"/>
    </row>
    <row r="200" spans="1:25">
      <c r="A200" s="132" t="s">
        <v>6</v>
      </c>
      <c r="B200" s="133" t="s">
        <v>1053</v>
      </c>
      <c r="C200" s="133" t="s">
        <v>216</v>
      </c>
      <c r="D200" s="133" t="s">
        <v>1052</v>
      </c>
      <c r="E200" s="133" t="s">
        <v>1697</v>
      </c>
      <c r="F200" s="133" t="s">
        <v>154</v>
      </c>
      <c r="G200" s="134" t="s">
        <v>217</v>
      </c>
      <c r="H200" s="134" t="s">
        <v>184</v>
      </c>
      <c r="I200" s="135" t="s">
        <v>158</v>
      </c>
      <c r="J200" s="135" t="s">
        <v>1616</v>
      </c>
      <c r="K200" s="135" t="s">
        <v>1454</v>
      </c>
      <c r="L200" s="135" t="s">
        <v>160</v>
      </c>
      <c r="M200" s="136" t="s">
        <v>1318</v>
      </c>
      <c r="N200" s="136" t="s">
        <v>1313</v>
      </c>
      <c r="O200" s="136" t="s">
        <v>163</v>
      </c>
      <c r="P200" s="136" t="s">
        <v>1695</v>
      </c>
      <c r="Q200" s="136" t="s">
        <v>184</v>
      </c>
      <c r="R200" s="136" t="s">
        <v>163</v>
      </c>
      <c r="S200" s="137" t="s">
        <v>1696</v>
      </c>
      <c r="T200" s="137" t="s">
        <v>1696</v>
      </c>
      <c r="U200" s="141">
        <v>4050000</v>
      </c>
      <c r="V200" s="136" t="s">
        <v>2065</v>
      </c>
      <c r="W200" s="136"/>
    </row>
    <row r="201" spans="1:25">
      <c r="A201" s="132" t="s">
        <v>6</v>
      </c>
      <c r="B201" s="133" t="s">
        <v>1053</v>
      </c>
      <c r="C201" s="133" t="s">
        <v>216</v>
      </c>
      <c r="D201" s="133" t="s">
        <v>1052</v>
      </c>
      <c r="E201" s="133" t="s">
        <v>1698</v>
      </c>
      <c r="F201" s="133" t="s">
        <v>154</v>
      </c>
      <c r="G201" s="134" t="s">
        <v>217</v>
      </c>
      <c r="H201" s="134" t="s">
        <v>175</v>
      </c>
      <c r="I201" s="135" t="s">
        <v>158</v>
      </c>
      <c r="J201" s="135" t="s">
        <v>1616</v>
      </c>
      <c r="K201" s="135" t="s">
        <v>1454</v>
      </c>
      <c r="L201" s="135" t="s">
        <v>160</v>
      </c>
      <c r="M201" s="136" t="s">
        <v>1318</v>
      </c>
      <c r="N201" s="136" t="s">
        <v>1313</v>
      </c>
      <c r="O201" s="136" t="s">
        <v>163</v>
      </c>
      <c r="P201" s="136" t="s">
        <v>1695</v>
      </c>
      <c r="Q201" s="136" t="s">
        <v>175</v>
      </c>
      <c r="R201" s="136" t="s">
        <v>163</v>
      </c>
      <c r="S201" s="137" t="s">
        <v>1696</v>
      </c>
      <c r="T201" s="137" t="s">
        <v>1696</v>
      </c>
      <c r="U201" s="141">
        <v>200000</v>
      </c>
      <c r="V201" s="136" t="s">
        <v>2065</v>
      </c>
      <c r="W201" s="136"/>
    </row>
    <row r="202" spans="1:25">
      <c r="A202" s="132" t="s">
        <v>6</v>
      </c>
      <c r="B202" s="133" t="s">
        <v>1053</v>
      </c>
      <c r="C202" s="133" t="s">
        <v>216</v>
      </c>
      <c r="D202" s="133" t="s">
        <v>1052</v>
      </c>
      <c r="E202" s="133" t="s">
        <v>1319</v>
      </c>
      <c r="F202" s="133" t="s">
        <v>154</v>
      </c>
      <c r="G202" s="134" t="s">
        <v>217</v>
      </c>
      <c r="H202" s="134" t="s">
        <v>181</v>
      </c>
      <c r="I202" s="135" t="s">
        <v>158</v>
      </c>
      <c r="J202" s="135" t="s">
        <v>1616</v>
      </c>
      <c r="K202" s="135" t="s">
        <v>1454</v>
      </c>
      <c r="L202" s="135" t="s">
        <v>160</v>
      </c>
      <c r="M202" s="136" t="s">
        <v>1318</v>
      </c>
      <c r="N202" s="136" t="s">
        <v>1313</v>
      </c>
      <c r="O202" s="136" t="s">
        <v>163</v>
      </c>
      <c r="P202" s="136" t="s">
        <v>1695</v>
      </c>
      <c r="Q202" s="136" t="s">
        <v>181</v>
      </c>
      <c r="R202" s="136" t="s">
        <v>163</v>
      </c>
      <c r="S202" s="137" t="s">
        <v>1696</v>
      </c>
      <c r="T202" s="137" t="s">
        <v>1696</v>
      </c>
      <c r="U202" s="141">
        <v>70000</v>
      </c>
      <c r="V202" s="136" t="s">
        <v>2065</v>
      </c>
      <c r="W202" s="136"/>
    </row>
    <row r="203" spans="1:25">
      <c r="A203" s="132" t="s">
        <v>6</v>
      </c>
      <c r="B203" s="133" t="s">
        <v>1053</v>
      </c>
      <c r="C203" s="133" t="s">
        <v>216</v>
      </c>
      <c r="D203" s="133" t="s">
        <v>1052</v>
      </c>
      <c r="E203" s="133" t="s">
        <v>1320</v>
      </c>
      <c r="F203" s="133" t="s">
        <v>154</v>
      </c>
      <c r="G203" s="134" t="s">
        <v>217</v>
      </c>
      <c r="H203" s="134" t="s">
        <v>173</v>
      </c>
      <c r="I203" s="135" t="s">
        <v>158</v>
      </c>
      <c r="J203" s="135" t="s">
        <v>1616</v>
      </c>
      <c r="K203" s="135" t="s">
        <v>1454</v>
      </c>
      <c r="L203" s="135" t="s">
        <v>160</v>
      </c>
      <c r="M203" s="136" t="s">
        <v>1318</v>
      </c>
      <c r="N203" s="136" t="s">
        <v>1313</v>
      </c>
      <c r="O203" s="136" t="s">
        <v>163</v>
      </c>
      <c r="P203" s="136" t="s">
        <v>1695</v>
      </c>
      <c r="Q203" s="136" t="s">
        <v>173</v>
      </c>
      <c r="R203" s="136" t="s">
        <v>163</v>
      </c>
      <c r="S203" s="137" t="s">
        <v>1696</v>
      </c>
      <c r="T203" s="137" t="s">
        <v>1696</v>
      </c>
      <c r="U203" s="141">
        <v>300000</v>
      </c>
      <c r="V203" s="136" t="s">
        <v>2065</v>
      </c>
      <c r="W203" s="136"/>
    </row>
    <row r="204" spans="1:25">
      <c r="A204" s="132" t="s">
        <v>6</v>
      </c>
      <c r="B204" s="133" t="s">
        <v>1053</v>
      </c>
      <c r="C204" s="133" t="s">
        <v>216</v>
      </c>
      <c r="D204" s="133" t="s">
        <v>1052</v>
      </c>
      <c r="E204" s="133" t="s">
        <v>1321</v>
      </c>
      <c r="F204" s="133" t="s">
        <v>154</v>
      </c>
      <c r="G204" s="134" t="s">
        <v>217</v>
      </c>
      <c r="H204" s="134" t="s">
        <v>180</v>
      </c>
      <c r="I204" s="135" t="s">
        <v>158</v>
      </c>
      <c r="J204" s="135" t="s">
        <v>1616</v>
      </c>
      <c r="K204" s="135" t="s">
        <v>1454</v>
      </c>
      <c r="L204" s="135" t="s">
        <v>160</v>
      </c>
      <c r="M204" s="136" t="s">
        <v>1318</v>
      </c>
      <c r="N204" s="136" t="s">
        <v>1313</v>
      </c>
      <c r="O204" s="136" t="s">
        <v>163</v>
      </c>
      <c r="P204" s="136" t="s">
        <v>1695</v>
      </c>
      <c r="Q204" s="136" t="s">
        <v>180</v>
      </c>
      <c r="R204" s="136" t="s">
        <v>163</v>
      </c>
      <c r="S204" s="137" t="s">
        <v>1696</v>
      </c>
      <c r="T204" s="137" t="s">
        <v>1696</v>
      </c>
      <c r="U204" s="141">
        <v>100000</v>
      </c>
      <c r="V204" s="136" t="s">
        <v>2065</v>
      </c>
      <c r="W204" s="136"/>
    </row>
    <row r="205" spans="1:25">
      <c r="A205" s="132" t="s">
        <v>6</v>
      </c>
      <c r="B205" s="133" t="s">
        <v>1053</v>
      </c>
      <c r="C205" s="133" t="s">
        <v>216</v>
      </c>
      <c r="D205" s="133" t="s">
        <v>1052</v>
      </c>
      <c r="E205" s="133" t="s">
        <v>1699</v>
      </c>
      <c r="F205" s="133" t="s">
        <v>154</v>
      </c>
      <c r="G205" s="134" t="s">
        <v>217</v>
      </c>
      <c r="H205" s="134" t="s">
        <v>190</v>
      </c>
      <c r="I205" s="135" t="s">
        <v>158</v>
      </c>
      <c r="J205" s="135" t="s">
        <v>1616</v>
      </c>
      <c r="K205" s="135" t="s">
        <v>1454</v>
      </c>
      <c r="L205" s="135" t="s">
        <v>160</v>
      </c>
      <c r="M205" s="136" t="s">
        <v>1318</v>
      </c>
      <c r="N205" s="136" t="s">
        <v>1313</v>
      </c>
      <c r="O205" s="136" t="s">
        <v>163</v>
      </c>
      <c r="P205" s="136" t="s">
        <v>1695</v>
      </c>
      <c r="Q205" s="136" t="s">
        <v>190</v>
      </c>
      <c r="R205" s="136" t="s">
        <v>163</v>
      </c>
      <c r="S205" s="137" t="s">
        <v>1696</v>
      </c>
      <c r="T205" s="137" t="s">
        <v>1696</v>
      </c>
      <c r="U205" s="141">
        <v>400000</v>
      </c>
      <c r="V205" s="136" t="s">
        <v>2065</v>
      </c>
      <c r="W205" s="136"/>
    </row>
    <row r="206" spans="1:25">
      <c r="A206" s="132" t="s">
        <v>6</v>
      </c>
      <c r="B206" s="133" t="s">
        <v>1053</v>
      </c>
      <c r="C206" s="133" t="s">
        <v>216</v>
      </c>
      <c r="D206" s="133" t="s">
        <v>1052</v>
      </c>
      <c r="E206" s="133" t="s">
        <v>1700</v>
      </c>
      <c r="F206" s="133" t="s">
        <v>154</v>
      </c>
      <c r="G206" s="134" t="s">
        <v>217</v>
      </c>
      <c r="H206" s="134" t="s">
        <v>156</v>
      </c>
      <c r="I206" s="135" t="s">
        <v>158</v>
      </c>
      <c r="J206" s="135" t="s">
        <v>1616</v>
      </c>
      <c r="K206" s="135" t="s">
        <v>1618</v>
      </c>
      <c r="L206" s="135" t="s">
        <v>160</v>
      </c>
      <c r="M206" s="136" t="s">
        <v>1318</v>
      </c>
      <c r="N206" s="136" t="s">
        <v>1313</v>
      </c>
      <c r="O206" s="136" t="s">
        <v>163</v>
      </c>
      <c r="P206" s="136" t="s">
        <v>1695</v>
      </c>
      <c r="Q206" s="136" t="s">
        <v>156</v>
      </c>
      <c r="R206" s="136" t="s">
        <v>163</v>
      </c>
      <c r="S206" s="137" t="s">
        <v>1696</v>
      </c>
      <c r="T206" s="137" t="s">
        <v>1696</v>
      </c>
      <c r="U206" s="141">
        <v>5055000</v>
      </c>
      <c r="V206" s="136" t="s">
        <v>2065</v>
      </c>
      <c r="W206" s="136"/>
      <c r="X206" t="s">
        <v>1629</v>
      </c>
      <c r="Y206" t="s">
        <v>1629</v>
      </c>
    </row>
    <row r="207" spans="1:25">
      <c r="A207" s="132" t="s">
        <v>6</v>
      </c>
      <c r="B207" s="133" t="s">
        <v>1053</v>
      </c>
      <c r="C207" s="133" t="s">
        <v>216</v>
      </c>
      <c r="D207" s="133" t="s">
        <v>1052</v>
      </c>
      <c r="E207" s="133" t="s">
        <v>1701</v>
      </c>
      <c r="F207" s="133" t="s">
        <v>154</v>
      </c>
      <c r="G207" s="134" t="s">
        <v>217</v>
      </c>
      <c r="H207" s="134" t="s">
        <v>156</v>
      </c>
      <c r="I207" s="135" t="s">
        <v>158</v>
      </c>
      <c r="J207" s="135" t="s">
        <v>1616</v>
      </c>
      <c r="K207" s="135" t="s">
        <v>1454</v>
      </c>
      <c r="L207" s="135" t="s">
        <v>160</v>
      </c>
      <c r="M207" s="136" t="s">
        <v>1318</v>
      </c>
      <c r="N207" s="136" t="s">
        <v>1313</v>
      </c>
      <c r="O207" s="136" t="s">
        <v>163</v>
      </c>
      <c r="P207" s="136" t="s">
        <v>1695</v>
      </c>
      <c r="Q207" s="136" t="s">
        <v>156</v>
      </c>
      <c r="R207" s="136" t="s">
        <v>163</v>
      </c>
      <c r="S207" s="137" t="s">
        <v>1696</v>
      </c>
      <c r="T207" s="137" t="s">
        <v>1696</v>
      </c>
      <c r="U207" s="141">
        <v>725000</v>
      </c>
      <c r="V207" s="136" t="s">
        <v>2065</v>
      </c>
      <c r="W207" s="136"/>
      <c r="X207" t="s">
        <v>1714</v>
      </c>
      <c r="Y207" t="s">
        <v>1629</v>
      </c>
    </row>
    <row r="208" spans="1:25" s="140" customFormat="1">
      <c r="A208" s="132" t="s">
        <v>6</v>
      </c>
      <c r="B208" s="133" t="s">
        <v>1053</v>
      </c>
      <c r="C208" s="133" t="s">
        <v>216</v>
      </c>
      <c r="D208" s="133" t="s">
        <v>1052</v>
      </c>
      <c r="E208" s="133" t="s">
        <v>232</v>
      </c>
      <c r="F208" s="133" t="s">
        <v>154</v>
      </c>
      <c r="G208" s="134" t="s">
        <v>217</v>
      </c>
      <c r="H208" s="134" t="s">
        <v>156</v>
      </c>
      <c r="I208" s="135" t="s">
        <v>158</v>
      </c>
      <c r="J208" s="135" t="s">
        <v>1616</v>
      </c>
      <c r="K208" s="135" t="s">
        <v>1702</v>
      </c>
      <c r="L208" s="135" t="s">
        <v>160</v>
      </c>
      <c r="M208" s="136" t="s">
        <v>1703</v>
      </c>
      <c r="N208" s="136" t="s">
        <v>1313</v>
      </c>
      <c r="O208" s="136" t="s">
        <v>163</v>
      </c>
      <c r="P208" s="136" t="s">
        <v>1695</v>
      </c>
      <c r="Q208" s="136" t="s">
        <v>156</v>
      </c>
      <c r="R208" s="136" t="s">
        <v>163</v>
      </c>
      <c r="S208" s="137" t="s">
        <v>1696</v>
      </c>
      <c r="T208" s="137" t="s">
        <v>1696</v>
      </c>
      <c r="U208" s="141">
        <v>684000</v>
      </c>
      <c r="V208" s="136" t="s">
        <v>2065</v>
      </c>
      <c r="W208" s="136"/>
      <c r="X208" s="140" t="s">
        <v>1629</v>
      </c>
      <c r="Y208" s="140" t="s">
        <v>160</v>
      </c>
    </row>
    <row r="209" spans="1:25" s="140" customFormat="1">
      <c r="A209" s="132" t="s">
        <v>107</v>
      </c>
      <c r="B209" s="133" t="s">
        <v>108</v>
      </c>
      <c r="C209" s="133" t="s">
        <v>160</v>
      </c>
      <c r="D209" s="133" t="s">
        <v>1324</v>
      </c>
      <c r="E209" s="133" t="s">
        <v>1760</v>
      </c>
      <c r="F209" s="133" t="s">
        <v>169</v>
      </c>
      <c r="G209" s="134" t="s">
        <v>1761</v>
      </c>
      <c r="H209" s="134" t="s">
        <v>175</v>
      </c>
      <c r="I209" s="135" t="s">
        <v>172</v>
      </c>
      <c r="J209" s="135" t="s">
        <v>1616</v>
      </c>
      <c r="K209" s="135" t="s">
        <v>1454</v>
      </c>
      <c r="L209" s="135" t="s">
        <v>1762</v>
      </c>
      <c r="M209" s="136" t="s">
        <v>1763</v>
      </c>
      <c r="N209" s="136" t="s">
        <v>1322</v>
      </c>
      <c r="O209" s="136" t="s">
        <v>163</v>
      </c>
      <c r="P209" s="136" t="s">
        <v>1764</v>
      </c>
      <c r="Q209" s="136" t="s">
        <v>175</v>
      </c>
      <c r="R209" s="136" t="s">
        <v>160</v>
      </c>
      <c r="S209" s="137" t="s">
        <v>1312</v>
      </c>
      <c r="T209" s="137" t="s">
        <v>1453</v>
      </c>
      <c r="U209" s="141">
        <v>30000000</v>
      </c>
      <c r="V209" s="136" t="s">
        <v>160</v>
      </c>
      <c r="W209" s="136"/>
      <c r="X209" s="140" t="s">
        <v>1629</v>
      </c>
      <c r="Y209" s="140" t="s">
        <v>160</v>
      </c>
    </row>
    <row r="210" spans="1:25" s="140" customFormat="1">
      <c r="A210" s="132" t="s">
        <v>107</v>
      </c>
      <c r="B210" s="133" t="s">
        <v>108</v>
      </c>
      <c r="C210" s="133" t="s">
        <v>160</v>
      </c>
      <c r="D210" s="133" t="s">
        <v>1324</v>
      </c>
      <c r="E210" s="133" t="s">
        <v>1765</v>
      </c>
      <c r="F210" s="133" t="s">
        <v>169</v>
      </c>
      <c r="G210" s="134" t="s">
        <v>1761</v>
      </c>
      <c r="H210" s="134" t="s">
        <v>180</v>
      </c>
      <c r="I210" s="135" t="s">
        <v>172</v>
      </c>
      <c r="J210" s="135" t="s">
        <v>1616</v>
      </c>
      <c r="K210" s="135" t="s">
        <v>1454</v>
      </c>
      <c r="L210" s="135" t="s">
        <v>1762</v>
      </c>
      <c r="M210" s="136" t="s">
        <v>1763</v>
      </c>
      <c r="N210" s="136" t="s">
        <v>1322</v>
      </c>
      <c r="O210" s="136" t="s">
        <v>163</v>
      </c>
      <c r="P210" s="136" t="s">
        <v>1764</v>
      </c>
      <c r="Q210" s="136" t="s">
        <v>180</v>
      </c>
      <c r="R210" s="136" t="s">
        <v>160</v>
      </c>
      <c r="S210" s="137" t="s">
        <v>1307</v>
      </c>
      <c r="T210" s="137" t="s">
        <v>1309</v>
      </c>
      <c r="U210" s="141">
        <v>30000000</v>
      </c>
      <c r="V210" s="136" t="s">
        <v>160</v>
      </c>
      <c r="W210" s="136"/>
      <c r="X210" s="140" t="s">
        <v>1629</v>
      </c>
      <c r="Y210" s="140" t="s">
        <v>160</v>
      </c>
    </row>
    <row r="211" spans="1:25" s="140" customFormat="1">
      <c r="A211" s="132" t="s">
        <v>107</v>
      </c>
      <c r="B211" s="133" t="s">
        <v>108</v>
      </c>
      <c r="C211" s="133" t="s">
        <v>160</v>
      </c>
      <c r="D211" s="133" t="s">
        <v>1324</v>
      </c>
      <c r="E211" s="133" t="s">
        <v>1766</v>
      </c>
      <c r="F211" s="133" t="s">
        <v>169</v>
      </c>
      <c r="G211" s="134" t="s">
        <v>1761</v>
      </c>
      <c r="H211" s="134" t="s">
        <v>176</v>
      </c>
      <c r="I211" s="135" t="s">
        <v>172</v>
      </c>
      <c r="J211" s="135" t="s">
        <v>1616</v>
      </c>
      <c r="K211" s="135" t="s">
        <v>1454</v>
      </c>
      <c r="L211" s="135" t="s">
        <v>1762</v>
      </c>
      <c r="M211" s="136" t="s">
        <v>1763</v>
      </c>
      <c r="N211" s="136" t="s">
        <v>1322</v>
      </c>
      <c r="O211" s="136" t="s">
        <v>163</v>
      </c>
      <c r="P211" s="136" t="s">
        <v>1764</v>
      </c>
      <c r="Q211" s="136" t="s">
        <v>176</v>
      </c>
      <c r="R211" s="136" t="s">
        <v>160</v>
      </c>
      <c r="S211" s="137" t="s">
        <v>1312</v>
      </c>
      <c r="T211" s="137" t="s">
        <v>1453</v>
      </c>
      <c r="U211" s="141">
        <v>20000000</v>
      </c>
      <c r="V211" s="136" t="s">
        <v>160</v>
      </c>
      <c r="W211" s="136"/>
      <c r="X211" s="140" t="s">
        <v>1629</v>
      </c>
      <c r="Y211" s="140" t="s">
        <v>160</v>
      </c>
    </row>
    <row r="212" spans="1:25">
      <c r="A212" s="132" t="s">
        <v>107</v>
      </c>
      <c r="B212" s="133" t="s">
        <v>108</v>
      </c>
      <c r="C212" s="133" t="s">
        <v>160</v>
      </c>
      <c r="D212" s="133" t="s">
        <v>1324</v>
      </c>
      <c r="E212" s="133" t="s">
        <v>1913</v>
      </c>
      <c r="F212" s="133" t="s">
        <v>169</v>
      </c>
      <c r="G212" s="134" t="s">
        <v>1761</v>
      </c>
      <c r="H212" s="134" t="s">
        <v>174</v>
      </c>
      <c r="I212" s="135" t="s">
        <v>172</v>
      </c>
      <c r="J212" s="135" t="s">
        <v>1616</v>
      </c>
      <c r="K212" s="135" t="s">
        <v>1454</v>
      </c>
      <c r="L212" s="135" t="s">
        <v>1762</v>
      </c>
      <c r="M212" s="136" t="s">
        <v>1763</v>
      </c>
      <c r="N212" s="136" t="s">
        <v>1322</v>
      </c>
      <c r="O212" s="136" t="s">
        <v>163</v>
      </c>
      <c r="P212" s="136" t="s">
        <v>1764</v>
      </c>
      <c r="Q212" s="136" t="s">
        <v>174</v>
      </c>
      <c r="R212" s="136" t="s">
        <v>160</v>
      </c>
      <c r="S212" s="137" t="s">
        <v>1312</v>
      </c>
      <c r="T212" s="137" t="s">
        <v>1365</v>
      </c>
      <c r="U212" s="141">
        <v>12000000</v>
      </c>
      <c r="V212" s="136" t="s">
        <v>160</v>
      </c>
      <c r="W212" s="136"/>
      <c r="X212" t="s">
        <v>1629</v>
      </c>
      <c r="Y212" t="s">
        <v>160</v>
      </c>
    </row>
    <row r="213" spans="1:25">
      <c r="A213" s="132" t="s">
        <v>107</v>
      </c>
      <c r="B213" s="133" t="s">
        <v>108</v>
      </c>
      <c r="C213" s="133" t="s">
        <v>160</v>
      </c>
      <c r="D213" s="133" t="s">
        <v>1324</v>
      </c>
      <c r="E213" s="133" t="s">
        <v>1767</v>
      </c>
      <c r="F213" s="133" t="s">
        <v>169</v>
      </c>
      <c r="G213" s="134" t="s">
        <v>1761</v>
      </c>
      <c r="H213" s="134" t="s">
        <v>179</v>
      </c>
      <c r="I213" s="135" t="s">
        <v>172</v>
      </c>
      <c r="J213" s="135" t="s">
        <v>1616</v>
      </c>
      <c r="K213" s="135" t="s">
        <v>1454</v>
      </c>
      <c r="L213" s="135" t="s">
        <v>1762</v>
      </c>
      <c r="M213" s="136" t="s">
        <v>1763</v>
      </c>
      <c r="N213" s="136" t="s">
        <v>1322</v>
      </c>
      <c r="O213" s="136" t="s">
        <v>163</v>
      </c>
      <c r="P213" s="136" t="s">
        <v>1764</v>
      </c>
      <c r="Q213" s="136" t="s">
        <v>179</v>
      </c>
      <c r="R213" s="136" t="s">
        <v>160</v>
      </c>
      <c r="S213" s="137" t="s">
        <v>1312</v>
      </c>
      <c r="T213" s="137" t="s">
        <v>1453</v>
      </c>
      <c r="U213" s="141">
        <v>40000000</v>
      </c>
      <c r="V213" s="136" t="s">
        <v>160</v>
      </c>
      <c r="W213" s="136"/>
      <c r="X213" t="s">
        <v>1629</v>
      </c>
      <c r="Y213" t="s">
        <v>160</v>
      </c>
    </row>
    <row r="214" spans="1:25">
      <c r="A214" s="132" t="s">
        <v>107</v>
      </c>
      <c r="B214" s="133" t="s">
        <v>108</v>
      </c>
      <c r="C214" s="133" t="s">
        <v>160</v>
      </c>
      <c r="D214" s="133" t="s">
        <v>1324</v>
      </c>
      <c r="E214" s="133" t="s">
        <v>1768</v>
      </c>
      <c r="F214" s="133" t="s">
        <v>169</v>
      </c>
      <c r="G214" s="134" t="s">
        <v>1761</v>
      </c>
      <c r="H214" s="134" t="s">
        <v>179</v>
      </c>
      <c r="I214" s="135" t="s">
        <v>172</v>
      </c>
      <c r="J214" s="135" t="s">
        <v>1616</v>
      </c>
      <c r="K214" s="135" t="s">
        <v>1454</v>
      </c>
      <c r="L214" s="135" t="s">
        <v>1762</v>
      </c>
      <c r="M214" s="136" t="s">
        <v>1763</v>
      </c>
      <c r="N214" s="136" t="s">
        <v>1322</v>
      </c>
      <c r="O214" s="136" t="s">
        <v>163</v>
      </c>
      <c r="P214" s="136" t="s">
        <v>1764</v>
      </c>
      <c r="Q214" s="136" t="s">
        <v>179</v>
      </c>
      <c r="R214" s="136" t="s">
        <v>160</v>
      </c>
      <c r="S214" s="137" t="s">
        <v>1312</v>
      </c>
      <c r="T214" s="137" t="s">
        <v>1453</v>
      </c>
      <c r="U214" s="141">
        <v>20000000</v>
      </c>
      <c r="V214" s="136" t="s">
        <v>160</v>
      </c>
      <c r="W214" s="136"/>
      <c r="X214" t="s">
        <v>1629</v>
      </c>
      <c r="Y214" t="s">
        <v>160</v>
      </c>
    </row>
    <row r="215" spans="1:25">
      <c r="A215" s="132" t="s">
        <v>107</v>
      </c>
      <c r="B215" s="133" t="s">
        <v>108</v>
      </c>
      <c r="C215" s="133" t="s">
        <v>160</v>
      </c>
      <c r="D215" s="133" t="s">
        <v>1324</v>
      </c>
      <c r="E215" s="133" t="s">
        <v>1769</v>
      </c>
      <c r="F215" s="133" t="s">
        <v>169</v>
      </c>
      <c r="G215" s="134" t="s">
        <v>1761</v>
      </c>
      <c r="H215" s="134" t="s">
        <v>179</v>
      </c>
      <c r="I215" s="135" t="s">
        <v>172</v>
      </c>
      <c r="J215" s="135" t="s">
        <v>1616</v>
      </c>
      <c r="K215" s="135" t="s">
        <v>1454</v>
      </c>
      <c r="L215" s="135" t="s">
        <v>1762</v>
      </c>
      <c r="M215" s="136" t="s">
        <v>1763</v>
      </c>
      <c r="N215" s="136" t="s">
        <v>1322</v>
      </c>
      <c r="O215" s="136" t="s">
        <v>163</v>
      </c>
      <c r="P215" s="136" t="s">
        <v>1764</v>
      </c>
      <c r="Q215" s="136" t="s">
        <v>179</v>
      </c>
      <c r="R215" s="136" t="s">
        <v>160</v>
      </c>
      <c r="S215" s="137" t="s">
        <v>1312</v>
      </c>
      <c r="T215" s="137" t="s">
        <v>1453</v>
      </c>
      <c r="U215" s="141">
        <v>30000000</v>
      </c>
      <c r="V215" s="136" t="s">
        <v>160</v>
      </c>
      <c r="W215" s="136"/>
      <c r="X215" t="s">
        <v>1629</v>
      </c>
      <c r="Y215" t="s">
        <v>160</v>
      </c>
    </row>
    <row r="216" spans="1:25">
      <c r="A216" s="132" t="s">
        <v>107</v>
      </c>
      <c r="B216" s="133" t="s">
        <v>108</v>
      </c>
      <c r="C216" s="133" t="s">
        <v>160</v>
      </c>
      <c r="D216" s="133" t="s">
        <v>1324</v>
      </c>
      <c r="E216" s="133" t="s">
        <v>1770</v>
      </c>
      <c r="F216" s="133" t="s">
        <v>169</v>
      </c>
      <c r="G216" s="134" t="s">
        <v>1761</v>
      </c>
      <c r="H216" s="134" t="s">
        <v>179</v>
      </c>
      <c r="I216" s="135" t="s">
        <v>172</v>
      </c>
      <c r="J216" s="135" t="s">
        <v>1616</v>
      </c>
      <c r="K216" s="135" t="s">
        <v>1454</v>
      </c>
      <c r="L216" s="135" t="s">
        <v>1762</v>
      </c>
      <c r="M216" s="136" t="s">
        <v>1763</v>
      </c>
      <c r="N216" s="136" t="s">
        <v>1322</v>
      </c>
      <c r="O216" s="136" t="s">
        <v>163</v>
      </c>
      <c r="P216" s="136" t="s">
        <v>1764</v>
      </c>
      <c r="Q216" s="136" t="s">
        <v>179</v>
      </c>
      <c r="R216" s="136" t="s">
        <v>160</v>
      </c>
      <c r="S216" s="137" t="s">
        <v>1312</v>
      </c>
      <c r="T216" s="137" t="s">
        <v>1453</v>
      </c>
      <c r="U216" s="141">
        <v>20000000</v>
      </c>
      <c r="V216" s="136" t="s">
        <v>160</v>
      </c>
      <c r="W216" s="136"/>
      <c r="X216" t="s">
        <v>1629</v>
      </c>
      <c r="Y216" t="s">
        <v>160</v>
      </c>
    </row>
    <row r="217" spans="1:25">
      <c r="A217" s="132" t="s">
        <v>107</v>
      </c>
      <c r="B217" s="133" t="s">
        <v>108</v>
      </c>
      <c r="C217" s="133" t="s">
        <v>160</v>
      </c>
      <c r="D217" s="133" t="s">
        <v>1324</v>
      </c>
      <c r="E217" s="133" t="s">
        <v>1771</v>
      </c>
      <c r="F217" s="133" t="s">
        <v>169</v>
      </c>
      <c r="G217" s="134" t="s">
        <v>1761</v>
      </c>
      <c r="H217" s="134" t="s">
        <v>173</v>
      </c>
      <c r="I217" s="135" t="s">
        <v>172</v>
      </c>
      <c r="J217" s="135" t="s">
        <v>1616</v>
      </c>
      <c r="K217" s="135" t="s">
        <v>1454</v>
      </c>
      <c r="L217" s="135" t="s">
        <v>1762</v>
      </c>
      <c r="M217" s="136" t="s">
        <v>1763</v>
      </c>
      <c r="N217" s="136" t="s">
        <v>1322</v>
      </c>
      <c r="O217" s="136" t="s">
        <v>163</v>
      </c>
      <c r="P217" s="136" t="s">
        <v>1764</v>
      </c>
      <c r="Q217" s="136" t="s">
        <v>173</v>
      </c>
      <c r="R217" s="136" t="s">
        <v>160</v>
      </c>
      <c r="S217" s="137" t="s">
        <v>1312</v>
      </c>
      <c r="T217" s="137" t="s">
        <v>1453</v>
      </c>
      <c r="U217" s="141">
        <v>30000000</v>
      </c>
      <c r="V217" s="136" t="s">
        <v>160</v>
      </c>
      <c r="W217" s="136"/>
      <c r="X217" t="s">
        <v>1629</v>
      </c>
      <c r="Y217" t="s">
        <v>160</v>
      </c>
    </row>
    <row r="218" spans="1:25">
      <c r="A218" s="132" t="s">
        <v>107</v>
      </c>
      <c r="B218" s="133" t="s">
        <v>108</v>
      </c>
      <c r="C218" s="133" t="s">
        <v>160</v>
      </c>
      <c r="D218" s="133" t="s">
        <v>1324</v>
      </c>
      <c r="E218" s="133" t="s">
        <v>1772</v>
      </c>
      <c r="F218" s="133" t="s">
        <v>169</v>
      </c>
      <c r="G218" s="134" t="s">
        <v>1761</v>
      </c>
      <c r="H218" s="134" t="s">
        <v>179</v>
      </c>
      <c r="I218" s="135" t="s">
        <v>172</v>
      </c>
      <c r="J218" s="135" t="s">
        <v>1616</v>
      </c>
      <c r="K218" s="135" t="s">
        <v>1454</v>
      </c>
      <c r="L218" s="135" t="s">
        <v>1762</v>
      </c>
      <c r="M218" s="136" t="s">
        <v>1763</v>
      </c>
      <c r="N218" s="136" t="s">
        <v>1322</v>
      </c>
      <c r="O218" s="136" t="s">
        <v>163</v>
      </c>
      <c r="P218" s="136" t="s">
        <v>1764</v>
      </c>
      <c r="Q218" s="136" t="s">
        <v>179</v>
      </c>
      <c r="R218" s="136" t="s">
        <v>160</v>
      </c>
      <c r="S218" s="137" t="s">
        <v>1312</v>
      </c>
      <c r="T218" s="137" t="s">
        <v>1453</v>
      </c>
      <c r="U218" s="141">
        <v>30000000</v>
      </c>
      <c r="V218" s="136" t="s">
        <v>160</v>
      </c>
      <c r="W218" s="136"/>
      <c r="X218" t="s">
        <v>1629</v>
      </c>
      <c r="Y218" t="s">
        <v>160</v>
      </c>
    </row>
    <row r="219" spans="1:25">
      <c r="A219" s="132" t="s">
        <v>107</v>
      </c>
      <c r="B219" s="133" t="s">
        <v>108</v>
      </c>
      <c r="C219" s="133" t="s">
        <v>160</v>
      </c>
      <c r="D219" s="133" t="s">
        <v>1324</v>
      </c>
      <c r="E219" s="133" t="s">
        <v>2009</v>
      </c>
      <c r="F219" s="133" t="s">
        <v>169</v>
      </c>
      <c r="G219" s="134" t="s">
        <v>1761</v>
      </c>
      <c r="H219" s="134" t="s">
        <v>10</v>
      </c>
      <c r="I219" s="135" t="s">
        <v>172</v>
      </c>
      <c r="J219" s="135" t="s">
        <v>1616</v>
      </c>
      <c r="K219" s="135" t="s">
        <v>1454</v>
      </c>
      <c r="L219" s="135" t="s">
        <v>1762</v>
      </c>
      <c r="M219" s="136" t="s">
        <v>1763</v>
      </c>
      <c r="N219" s="136" t="s">
        <v>1322</v>
      </c>
      <c r="O219" s="136" t="s">
        <v>163</v>
      </c>
      <c r="P219" s="136" t="s">
        <v>1764</v>
      </c>
      <c r="Q219" s="136" t="s">
        <v>10</v>
      </c>
      <c r="R219" s="136" t="s">
        <v>160</v>
      </c>
      <c r="S219" s="137" t="s">
        <v>1309</v>
      </c>
      <c r="T219" s="137" t="s">
        <v>1365</v>
      </c>
      <c r="U219" s="141">
        <v>15000000</v>
      </c>
      <c r="V219" s="136" t="s">
        <v>160</v>
      </c>
      <c r="W219" s="136"/>
      <c r="X219" t="s">
        <v>1629</v>
      </c>
      <c r="Y219" t="s">
        <v>160</v>
      </c>
    </row>
    <row r="220" spans="1:25">
      <c r="A220" s="132" t="s">
        <v>107</v>
      </c>
      <c r="B220" s="133" t="s">
        <v>108</v>
      </c>
      <c r="C220" s="133" t="s">
        <v>160</v>
      </c>
      <c r="D220" s="133" t="s">
        <v>1324</v>
      </c>
      <c r="E220" s="133" t="s">
        <v>2010</v>
      </c>
      <c r="F220" s="133" t="s">
        <v>169</v>
      </c>
      <c r="G220" s="134" t="s">
        <v>1761</v>
      </c>
      <c r="H220" s="134" t="s">
        <v>176</v>
      </c>
      <c r="I220" s="135" t="s">
        <v>172</v>
      </c>
      <c r="J220" s="135" t="s">
        <v>1616</v>
      </c>
      <c r="K220" s="135" t="s">
        <v>1454</v>
      </c>
      <c r="L220" s="135" t="s">
        <v>1762</v>
      </c>
      <c r="M220" s="136" t="s">
        <v>1763</v>
      </c>
      <c r="N220" s="136" t="s">
        <v>1322</v>
      </c>
      <c r="O220" s="136" t="s">
        <v>163</v>
      </c>
      <c r="P220" s="136" t="s">
        <v>1764</v>
      </c>
      <c r="Q220" s="136" t="s">
        <v>176</v>
      </c>
      <c r="R220" s="136" t="s">
        <v>160</v>
      </c>
      <c r="S220" s="137" t="s">
        <v>1309</v>
      </c>
      <c r="T220" s="137" t="s">
        <v>1365</v>
      </c>
      <c r="U220" s="141">
        <v>12000000</v>
      </c>
      <c r="V220" s="136" t="s">
        <v>160</v>
      </c>
      <c r="W220" s="136"/>
      <c r="X220" t="s">
        <v>1629</v>
      </c>
      <c r="Y220" t="s">
        <v>1747</v>
      </c>
    </row>
    <row r="221" spans="1:25">
      <c r="A221" s="132" t="s">
        <v>107</v>
      </c>
      <c r="B221" s="133" t="s">
        <v>108</v>
      </c>
      <c r="C221" s="133" t="s">
        <v>160</v>
      </c>
      <c r="D221" s="133" t="s">
        <v>1324</v>
      </c>
      <c r="E221" s="133" t="s">
        <v>2011</v>
      </c>
      <c r="F221" s="133" t="s">
        <v>169</v>
      </c>
      <c r="G221" s="134" t="s">
        <v>1761</v>
      </c>
      <c r="H221" s="134" t="s">
        <v>176</v>
      </c>
      <c r="I221" s="135" t="s">
        <v>172</v>
      </c>
      <c r="J221" s="135" t="s">
        <v>1616</v>
      </c>
      <c r="K221" s="135" t="s">
        <v>1454</v>
      </c>
      <c r="L221" s="135" t="s">
        <v>1762</v>
      </c>
      <c r="M221" s="136" t="s">
        <v>1763</v>
      </c>
      <c r="N221" s="136" t="s">
        <v>1322</v>
      </c>
      <c r="O221" s="136" t="s">
        <v>163</v>
      </c>
      <c r="P221" s="136" t="s">
        <v>1764</v>
      </c>
      <c r="Q221" s="136" t="s">
        <v>176</v>
      </c>
      <c r="R221" s="136" t="s">
        <v>160</v>
      </c>
      <c r="S221" s="137" t="s">
        <v>1309</v>
      </c>
      <c r="T221" s="137" t="s">
        <v>1365</v>
      </c>
      <c r="U221" s="141">
        <v>25000000</v>
      </c>
      <c r="V221" s="136" t="s">
        <v>160</v>
      </c>
      <c r="W221" s="136"/>
      <c r="X221" t="s">
        <v>1629</v>
      </c>
      <c r="Y221" t="s">
        <v>1749</v>
      </c>
    </row>
    <row r="222" spans="1:25">
      <c r="A222" s="132" t="s">
        <v>107</v>
      </c>
      <c r="B222" s="133" t="s">
        <v>108</v>
      </c>
      <c r="C222" s="133" t="s">
        <v>160</v>
      </c>
      <c r="D222" s="133" t="s">
        <v>1324</v>
      </c>
      <c r="E222" s="133" t="s">
        <v>1773</v>
      </c>
      <c r="F222" s="133" t="s">
        <v>169</v>
      </c>
      <c r="G222" s="134" t="s">
        <v>1761</v>
      </c>
      <c r="H222" s="134" t="s">
        <v>181</v>
      </c>
      <c r="I222" s="135" t="s">
        <v>172</v>
      </c>
      <c r="J222" s="135" t="s">
        <v>1616</v>
      </c>
      <c r="K222" s="135" t="s">
        <v>1454</v>
      </c>
      <c r="L222" s="135" t="s">
        <v>1762</v>
      </c>
      <c r="M222" s="136" t="s">
        <v>1763</v>
      </c>
      <c r="N222" s="136" t="s">
        <v>1322</v>
      </c>
      <c r="O222" s="136" t="s">
        <v>163</v>
      </c>
      <c r="P222" s="136" t="s">
        <v>1764</v>
      </c>
      <c r="Q222" s="136" t="s">
        <v>181</v>
      </c>
      <c r="R222" s="136" t="s">
        <v>160</v>
      </c>
      <c r="S222" s="137" t="s">
        <v>1312</v>
      </c>
      <c r="T222" s="137" t="s">
        <v>1453</v>
      </c>
      <c r="U222" s="141">
        <v>30000000</v>
      </c>
      <c r="V222" s="136" t="s">
        <v>160</v>
      </c>
      <c r="W222" s="136"/>
      <c r="X222" t="s">
        <v>1629</v>
      </c>
      <c r="Y222" t="s">
        <v>1752</v>
      </c>
    </row>
    <row r="223" spans="1:25">
      <c r="A223" s="132" t="s">
        <v>107</v>
      </c>
      <c r="B223" s="133" t="s">
        <v>108</v>
      </c>
      <c r="C223" s="133" t="s">
        <v>160</v>
      </c>
      <c r="D223" s="133" t="s">
        <v>1324</v>
      </c>
      <c r="E223" s="133" t="s">
        <v>1774</v>
      </c>
      <c r="F223" s="133" t="s">
        <v>169</v>
      </c>
      <c r="G223" s="134" t="s">
        <v>1761</v>
      </c>
      <c r="H223" s="134" t="s">
        <v>178</v>
      </c>
      <c r="I223" s="135" t="s">
        <v>172</v>
      </c>
      <c r="J223" s="135" t="s">
        <v>1616</v>
      </c>
      <c r="K223" s="135" t="s">
        <v>1454</v>
      </c>
      <c r="L223" s="135" t="s">
        <v>1762</v>
      </c>
      <c r="M223" s="136" t="s">
        <v>1763</v>
      </c>
      <c r="N223" s="136" t="s">
        <v>1322</v>
      </c>
      <c r="O223" s="136" t="s">
        <v>163</v>
      </c>
      <c r="P223" s="136" t="s">
        <v>1764</v>
      </c>
      <c r="Q223" s="136" t="s">
        <v>178</v>
      </c>
      <c r="R223" s="136" t="s">
        <v>160</v>
      </c>
      <c r="S223" s="137" t="s">
        <v>1312</v>
      </c>
      <c r="T223" s="137" t="s">
        <v>1453</v>
      </c>
      <c r="U223" s="141">
        <v>30000000</v>
      </c>
      <c r="V223" s="136" t="s">
        <v>160</v>
      </c>
      <c r="W223" s="136"/>
      <c r="X223" t="s">
        <v>1629</v>
      </c>
      <c r="Y223" t="s">
        <v>1752</v>
      </c>
    </row>
    <row r="224" spans="1:25">
      <c r="A224" s="132" t="s">
        <v>107</v>
      </c>
      <c r="B224" s="133" t="s">
        <v>108</v>
      </c>
      <c r="C224" s="133" t="s">
        <v>160</v>
      </c>
      <c r="D224" s="133" t="s">
        <v>1324</v>
      </c>
      <c r="E224" s="133" t="s">
        <v>1775</v>
      </c>
      <c r="F224" s="133" t="s">
        <v>169</v>
      </c>
      <c r="G224" s="134" t="s">
        <v>1761</v>
      </c>
      <c r="H224" s="134" t="s">
        <v>175</v>
      </c>
      <c r="I224" s="135" t="s">
        <v>172</v>
      </c>
      <c r="J224" s="135" t="s">
        <v>1616</v>
      </c>
      <c r="K224" s="135" t="s">
        <v>1454</v>
      </c>
      <c r="L224" s="135" t="s">
        <v>1762</v>
      </c>
      <c r="M224" s="136" t="s">
        <v>1763</v>
      </c>
      <c r="N224" s="136" t="s">
        <v>1322</v>
      </c>
      <c r="O224" s="136" t="s">
        <v>163</v>
      </c>
      <c r="P224" s="136" t="s">
        <v>1764</v>
      </c>
      <c r="Q224" s="136" t="s">
        <v>175</v>
      </c>
      <c r="R224" s="136" t="s">
        <v>160</v>
      </c>
      <c r="S224" s="137" t="s">
        <v>1312</v>
      </c>
      <c r="T224" s="137" t="s">
        <v>1453</v>
      </c>
      <c r="U224" s="141">
        <v>40000000</v>
      </c>
      <c r="V224" s="136" t="s">
        <v>160</v>
      </c>
      <c r="W224" s="136"/>
      <c r="X224" t="s">
        <v>1629</v>
      </c>
      <c r="Y224" t="s">
        <v>1629</v>
      </c>
    </row>
    <row r="225" spans="1:25">
      <c r="A225" s="132" t="s">
        <v>107</v>
      </c>
      <c r="B225" s="133" t="s">
        <v>116</v>
      </c>
      <c r="C225" s="133" t="s">
        <v>160</v>
      </c>
      <c r="D225" s="133" t="s">
        <v>1324</v>
      </c>
      <c r="E225" s="133" t="s">
        <v>1776</v>
      </c>
      <c r="F225" s="133" t="s">
        <v>169</v>
      </c>
      <c r="G225" s="134" t="s">
        <v>1777</v>
      </c>
      <c r="H225" s="134" t="s">
        <v>176</v>
      </c>
      <c r="I225" s="135" t="s">
        <v>168</v>
      </c>
      <c r="J225" s="135" t="s">
        <v>1616</v>
      </c>
      <c r="K225" s="135" t="s">
        <v>1454</v>
      </c>
      <c r="L225" s="135" t="s">
        <v>1778</v>
      </c>
      <c r="M225" s="136" t="s">
        <v>1779</v>
      </c>
      <c r="N225" s="136" t="s">
        <v>1322</v>
      </c>
      <c r="O225" s="136" t="s">
        <v>163</v>
      </c>
      <c r="P225" s="136" t="s">
        <v>1764</v>
      </c>
      <c r="Q225" s="136" t="s">
        <v>176</v>
      </c>
      <c r="R225" s="136" t="s">
        <v>163</v>
      </c>
      <c r="S225" s="137" t="s">
        <v>2012</v>
      </c>
      <c r="T225" s="137" t="s">
        <v>1309</v>
      </c>
      <c r="U225" s="141">
        <v>25000000</v>
      </c>
      <c r="V225" s="136" t="s">
        <v>160</v>
      </c>
      <c r="W225" s="136"/>
      <c r="X225" t="s">
        <v>1629</v>
      </c>
      <c r="Y225" t="s">
        <v>1747</v>
      </c>
    </row>
    <row r="226" spans="1:25">
      <c r="A226" s="132" t="s">
        <v>107</v>
      </c>
      <c r="B226" s="133" t="s">
        <v>116</v>
      </c>
      <c r="C226" s="133" t="s">
        <v>160</v>
      </c>
      <c r="D226" s="133" t="s">
        <v>1324</v>
      </c>
      <c r="E226" s="133" t="s">
        <v>1780</v>
      </c>
      <c r="F226" s="133" t="s">
        <v>169</v>
      </c>
      <c r="G226" s="134" t="s">
        <v>1777</v>
      </c>
      <c r="H226" s="134" t="s">
        <v>181</v>
      </c>
      <c r="I226" s="135" t="s">
        <v>168</v>
      </c>
      <c r="J226" s="135" t="s">
        <v>1616</v>
      </c>
      <c r="K226" s="135" t="s">
        <v>1454</v>
      </c>
      <c r="L226" s="135" t="s">
        <v>1778</v>
      </c>
      <c r="M226" s="136" t="s">
        <v>1779</v>
      </c>
      <c r="N226" s="136" t="s">
        <v>1322</v>
      </c>
      <c r="O226" s="136" t="s">
        <v>163</v>
      </c>
      <c r="P226" s="136" t="s">
        <v>1764</v>
      </c>
      <c r="Q226" s="136" t="s">
        <v>181</v>
      </c>
      <c r="R226" s="136" t="s">
        <v>157</v>
      </c>
      <c r="S226" s="137" t="s">
        <v>2012</v>
      </c>
      <c r="T226" s="137" t="s">
        <v>1315</v>
      </c>
      <c r="U226" s="141">
        <v>23000000</v>
      </c>
      <c r="V226" s="136" t="s">
        <v>160</v>
      </c>
      <c r="W226" s="136"/>
      <c r="X226" t="s">
        <v>1629</v>
      </c>
      <c r="Y226" t="s">
        <v>1747</v>
      </c>
    </row>
    <row r="227" spans="1:25">
      <c r="A227" s="132" t="s">
        <v>107</v>
      </c>
      <c r="B227" s="133" t="s">
        <v>116</v>
      </c>
      <c r="C227" s="133" t="s">
        <v>160</v>
      </c>
      <c r="D227" s="133" t="s">
        <v>1324</v>
      </c>
      <c r="E227" s="133" t="s">
        <v>1781</v>
      </c>
      <c r="F227" s="133" t="s">
        <v>169</v>
      </c>
      <c r="G227" s="134" t="s">
        <v>1777</v>
      </c>
      <c r="H227" s="134" t="s">
        <v>176</v>
      </c>
      <c r="I227" s="135" t="s">
        <v>168</v>
      </c>
      <c r="J227" s="135" t="s">
        <v>1616</v>
      </c>
      <c r="K227" s="135" t="s">
        <v>1454</v>
      </c>
      <c r="L227" s="135" t="s">
        <v>1778</v>
      </c>
      <c r="M227" s="136" t="s">
        <v>1779</v>
      </c>
      <c r="N227" s="136" t="s">
        <v>1322</v>
      </c>
      <c r="O227" s="136" t="s">
        <v>163</v>
      </c>
      <c r="P227" s="136" t="s">
        <v>1764</v>
      </c>
      <c r="Q227" s="136" t="s">
        <v>176</v>
      </c>
      <c r="R227" s="136" t="s">
        <v>163</v>
      </c>
      <c r="S227" s="137" t="s">
        <v>2012</v>
      </c>
      <c r="T227" s="137" t="s">
        <v>1315</v>
      </c>
      <c r="U227" s="141">
        <v>9000000</v>
      </c>
      <c r="V227" s="136" t="s">
        <v>160</v>
      </c>
      <c r="W227" s="136"/>
      <c r="X227" t="s">
        <v>1629</v>
      </c>
      <c r="Y227" t="s">
        <v>1629</v>
      </c>
    </row>
    <row r="228" spans="1:25">
      <c r="A228" s="132" t="s">
        <v>107</v>
      </c>
      <c r="B228" s="133" t="s">
        <v>116</v>
      </c>
      <c r="C228" s="133" t="s">
        <v>160</v>
      </c>
      <c r="D228" s="133" t="s">
        <v>1324</v>
      </c>
      <c r="E228" s="133" t="s">
        <v>1782</v>
      </c>
      <c r="F228" s="133" t="s">
        <v>169</v>
      </c>
      <c r="G228" s="134" t="s">
        <v>1777</v>
      </c>
      <c r="H228" s="134" t="s">
        <v>176</v>
      </c>
      <c r="I228" s="135" t="s">
        <v>168</v>
      </c>
      <c r="J228" s="135" t="s">
        <v>1616</v>
      </c>
      <c r="K228" s="135" t="s">
        <v>1454</v>
      </c>
      <c r="L228" s="135" t="s">
        <v>1778</v>
      </c>
      <c r="M228" s="136" t="s">
        <v>1779</v>
      </c>
      <c r="N228" s="136" t="s">
        <v>1322</v>
      </c>
      <c r="O228" s="136" t="s">
        <v>163</v>
      </c>
      <c r="P228" s="136" t="s">
        <v>1764</v>
      </c>
      <c r="Q228" s="136" t="s">
        <v>176</v>
      </c>
      <c r="R228" s="136" t="s">
        <v>163</v>
      </c>
      <c r="S228" s="137" t="s">
        <v>2012</v>
      </c>
      <c r="T228" s="137" t="s">
        <v>1315</v>
      </c>
      <c r="U228" s="141">
        <v>17000000</v>
      </c>
      <c r="V228" s="136" t="s">
        <v>160</v>
      </c>
      <c r="W228" s="136"/>
      <c r="X228" t="s">
        <v>160</v>
      </c>
    </row>
    <row r="229" spans="1:25">
      <c r="A229" s="132" t="s">
        <v>107</v>
      </c>
      <c r="B229" s="133" t="s">
        <v>116</v>
      </c>
      <c r="C229" s="133" t="s">
        <v>160</v>
      </c>
      <c r="D229" s="133" t="s">
        <v>1324</v>
      </c>
      <c r="E229" s="133" t="s">
        <v>1783</v>
      </c>
      <c r="F229" s="133" t="s">
        <v>169</v>
      </c>
      <c r="G229" s="134" t="s">
        <v>1777</v>
      </c>
      <c r="H229" s="134" t="s">
        <v>176</v>
      </c>
      <c r="I229" s="135" t="s">
        <v>168</v>
      </c>
      <c r="J229" s="135" t="s">
        <v>1616</v>
      </c>
      <c r="K229" s="135" t="s">
        <v>1454</v>
      </c>
      <c r="L229" s="135" t="s">
        <v>1778</v>
      </c>
      <c r="M229" s="136" t="s">
        <v>1779</v>
      </c>
      <c r="N229" s="136" t="s">
        <v>1322</v>
      </c>
      <c r="O229" s="136" t="s">
        <v>163</v>
      </c>
      <c r="P229" s="136" t="s">
        <v>1764</v>
      </c>
      <c r="Q229" s="136" t="s">
        <v>176</v>
      </c>
      <c r="R229" s="136" t="s">
        <v>163</v>
      </c>
      <c r="S229" s="137" t="s">
        <v>2012</v>
      </c>
      <c r="T229" s="137" t="s">
        <v>1315</v>
      </c>
      <c r="U229" s="141">
        <v>19000000</v>
      </c>
      <c r="V229" s="136" t="s">
        <v>160</v>
      </c>
      <c r="W229" s="136"/>
      <c r="X229" t="s">
        <v>160</v>
      </c>
    </row>
    <row r="230" spans="1:25">
      <c r="A230" s="132" t="s">
        <v>107</v>
      </c>
      <c r="B230" s="133" t="s">
        <v>116</v>
      </c>
      <c r="C230" s="133" t="s">
        <v>160</v>
      </c>
      <c r="D230" s="133" t="s">
        <v>1324</v>
      </c>
      <c r="E230" s="133" t="s">
        <v>1784</v>
      </c>
      <c r="F230" s="133" t="s">
        <v>169</v>
      </c>
      <c r="G230" s="134" t="s">
        <v>1777</v>
      </c>
      <c r="H230" s="134" t="s">
        <v>176</v>
      </c>
      <c r="I230" s="135" t="s">
        <v>168</v>
      </c>
      <c r="J230" s="135" t="s">
        <v>1616</v>
      </c>
      <c r="K230" s="135" t="s">
        <v>1454</v>
      </c>
      <c r="L230" s="135" t="s">
        <v>1778</v>
      </c>
      <c r="M230" s="136" t="s">
        <v>1779</v>
      </c>
      <c r="N230" s="136" t="s">
        <v>1322</v>
      </c>
      <c r="O230" s="136" t="s">
        <v>163</v>
      </c>
      <c r="P230" s="136" t="s">
        <v>1764</v>
      </c>
      <c r="Q230" s="136" t="s">
        <v>176</v>
      </c>
      <c r="R230" s="136" t="s">
        <v>157</v>
      </c>
      <c r="S230" s="137" t="s">
        <v>2012</v>
      </c>
      <c r="T230" s="137" t="s">
        <v>1315</v>
      </c>
      <c r="U230" s="141">
        <v>19000000</v>
      </c>
      <c r="V230" s="136" t="s">
        <v>160</v>
      </c>
      <c r="W230" s="136"/>
      <c r="X230" t="s">
        <v>160</v>
      </c>
    </row>
    <row r="231" spans="1:25">
      <c r="A231" s="132" t="s">
        <v>107</v>
      </c>
      <c r="B231" s="133" t="s">
        <v>116</v>
      </c>
      <c r="C231" s="133" t="s">
        <v>160</v>
      </c>
      <c r="D231" s="133" t="s">
        <v>1324</v>
      </c>
      <c r="E231" s="133" t="s">
        <v>1785</v>
      </c>
      <c r="F231" s="133" t="s">
        <v>169</v>
      </c>
      <c r="G231" s="134" t="s">
        <v>1777</v>
      </c>
      <c r="H231" s="134" t="s">
        <v>176</v>
      </c>
      <c r="I231" s="135" t="s">
        <v>168</v>
      </c>
      <c r="J231" s="135" t="s">
        <v>1616</v>
      </c>
      <c r="K231" s="135" t="s">
        <v>1454</v>
      </c>
      <c r="L231" s="135" t="s">
        <v>1778</v>
      </c>
      <c r="M231" s="136" t="s">
        <v>1779</v>
      </c>
      <c r="N231" s="136" t="s">
        <v>1322</v>
      </c>
      <c r="O231" s="136" t="s">
        <v>163</v>
      </c>
      <c r="P231" s="136" t="s">
        <v>1764</v>
      </c>
      <c r="Q231" s="136" t="s">
        <v>180</v>
      </c>
      <c r="R231" s="136" t="s">
        <v>163</v>
      </c>
      <c r="S231" s="137" t="s">
        <v>2012</v>
      </c>
      <c r="T231" s="137" t="s">
        <v>1315</v>
      </c>
      <c r="U231" s="141">
        <v>18000000</v>
      </c>
      <c r="V231" s="136" t="s">
        <v>160</v>
      </c>
      <c r="W231" s="136"/>
      <c r="X231" t="s">
        <v>160</v>
      </c>
    </row>
    <row r="232" spans="1:25">
      <c r="A232" s="132" t="s">
        <v>107</v>
      </c>
      <c r="B232" s="133" t="s">
        <v>116</v>
      </c>
      <c r="C232" s="133" t="s">
        <v>160</v>
      </c>
      <c r="D232" s="133" t="s">
        <v>1324</v>
      </c>
      <c r="E232" s="133" t="s">
        <v>1786</v>
      </c>
      <c r="F232" s="133" t="s">
        <v>169</v>
      </c>
      <c r="G232" s="134" t="s">
        <v>1777</v>
      </c>
      <c r="H232" s="134" t="s">
        <v>180</v>
      </c>
      <c r="I232" s="135" t="s">
        <v>168</v>
      </c>
      <c r="J232" s="135" t="s">
        <v>1616</v>
      </c>
      <c r="K232" s="135" t="s">
        <v>1454</v>
      </c>
      <c r="L232" s="135" t="s">
        <v>1778</v>
      </c>
      <c r="M232" s="136" t="s">
        <v>1779</v>
      </c>
      <c r="N232" s="136" t="s">
        <v>1322</v>
      </c>
      <c r="O232" s="136" t="s">
        <v>163</v>
      </c>
      <c r="P232" s="136" t="s">
        <v>1764</v>
      </c>
      <c r="Q232" s="136" t="s">
        <v>180</v>
      </c>
      <c r="R232" s="136" t="s">
        <v>163</v>
      </c>
      <c r="S232" s="137" t="s">
        <v>2012</v>
      </c>
      <c r="T232" s="137" t="s">
        <v>1315</v>
      </c>
      <c r="U232" s="141">
        <v>19000000</v>
      </c>
      <c r="V232" s="136" t="s">
        <v>160</v>
      </c>
      <c r="W232" s="136"/>
      <c r="X232" t="s">
        <v>160</v>
      </c>
    </row>
    <row r="233" spans="1:25">
      <c r="A233" s="132" t="s">
        <v>107</v>
      </c>
      <c r="B233" s="133" t="s">
        <v>116</v>
      </c>
      <c r="C233" s="133" t="s">
        <v>160</v>
      </c>
      <c r="D233" s="133" t="s">
        <v>1324</v>
      </c>
      <c r="E233" s="133" t="s">
        <v>1787</v>
      </c>
      <c r="F233" s="133" t="s">
        <v>169</v>
      </c>
      <c r="G233" s="134" t="s">
        <v>1777</v>
      </c>
      <c r="H233" s="134" t="s">
        <v>180</v>
      </c>
      <c r="I233" s="135" t="s">
        <v>168</v>
      </c>
      <c r="J233" s="135" t="s">
        <v>1616</v>
      </c>
      <c r="K233" s="135" t="s">
        <v>1454</v>
      </c>
      <c r="L233" s="135" t="s">
        <v>1778</v>
      </c>
      <c r="M233" s="136" t="s">
        <v>1779</v>
      </c>
      <c r="N233" s="136" t="s">
        <v>1322</v>
      </c>
      <c r="O233" s="136" t="s">
        <v>163</v>
      </c>
      <c r="P233" s="136" t="s">
        <v>1764</v>
      </c>
      <c r="Q233" s="136" t="s">
        <v>180</v>
      </c>
      <c r="R233" s="136" t="s">
        <v>163</v>
      </c>
      <c r="S233" s="137" t="s">
        <v>2012</v>
      </c>
      <c r="T233" s="137" t="s">
        <v>1315</v>
      </c>
      <c r="U233" s="141">
        <v>24000000</v>
      </c>
      <c r="V233" s="136" t="s">
        <v>160</v>
      </c>
      <c r="W233" s="136"/>
      <c r="X233" t="s">
        <v>160</v>
      </c>
    </row>
    <row r="234" spans="1:25">
      <c r="A234" s="132" t="s">
        <v>107</v>
      </c>
      <c r="B234" s="133" t="s">
        <v>116</v>
      </c>
      <c r="C234" s="133" t="s">
        <v>160</v>
      </c>
      <c r="D234" s="133" t="s">
        <v>1324</v>
      </c>
      <c r="E234" s="133" t="s">
        <v>1788</v>
      </c>
      <c r="F234" s="133" t="s">
        <v>169</v>
      </c>
      <c r="G234" s="134" t="s">
        <v>1777</v>
      </c>
      <c r="H234" s="134" t="s">
        <v>180</v>
      </c>
      <c r="I234" s="135" t="s">
        <v>168</v>
      </c>
      <c r="J234" s="135" t="s">
        <v>1616</v>
      </c>
      <c r="K234" s="135" t="s">
        <v>1454</v>
      </c>
      <c r="L234" s="135" t="s">
        <v>1778</v>
      </c>
      <c r="M234" s="136" t="s">
        <v>1779</v>
      </c>
      <c r="N234" s="136" t="s">
        <v>1322</v>
      </c>
      <c r="O234" s="136" t="s">
        <v>163</v>
      </c>
      <c r="P234" s="136" t="s">
        <v>1764</v>
      </c>
      <c r="Q234" s="136" t="s">
        <v>180</v>
      </c>
      <c r="R234" s="136" t="s">
        <v>157</v>
      </c>
      <c r="S234" s="137" t="s">
        <v>2012</v>
      </c>
      <c r="T234" s="137" t="s">
        <v>1315</v>
      </c>
      <c r="U234" s="141">
        <v>29000000</v>
      </c>
      <c r="V234" s="136" t="s">
        <v>160</v>
      </c>
      <c r="W234" s="136"/>
      <c r="X234" t="s">
        <v>160</v>
      </c>
    </row>
    <row r="235" spans="1:25">
      <c r="A235" s="132" t="s">
        <v>107</v>
      </c>
      <c r="B235" s="133" t="s">
        <v>116</v>
      </c>
      <c r="C235" s="133" t="s">
        <v>160</v>
      </c>
      <c r="D235" s="133" t="s">
        <v>1324</v>
      </c>
      <c r="E235" s="133" t="s">
        <v>1789</v>
      </c>
      <c r="F235" s="133" t="s">
        <v>169</v>
      </c>
      <c r="G235" s="134" t="s">
        <v>1777</v>
      </c>
      <c r="H235" s="134" t="s">
        <v>178</v>
      </c>
      <c r="I235" s="135" t="s">
        <v>168</v>
      </c>
      <c r="J235" s="135" t="s">
        <v>1616</v>
      </c>
      <c r="K235" s="135" t="s">
        <v>1454</v>
      </c>
      <c r="L235" s="135" t="s">
        <v>1778</v>
      </c>
      <c r="M235" s="136" t="s">
        <v>1779</v>
      </c>
      <c r="N235" s="136" t="s">
        <v>1322</v>
      </c>
      <c r="O235" s="136" t="s">
        <v>163</v>
      </c>
      <c r="P235" s="136" t="s">
        <v>1764</v>
      </c>
      <c r="Q235" s="136" t="s">
        <v>178</v>
      </c>
      <c r="R235" s="136" t="s">
        <v>163</v>
      </c>
      <c r="S235" s="137" t="s">
        <v>2012</v>
      </c>
      <c r="T235" s="137" t="s">
        <v>1312</v>
      </c>
      <c r="U235" s="141">
        <v>16000000</v>
      </c>
      <c r="V235" s="136" t="s">
        <v>160</v>
      </c>
      <c r="W235" s="136"/>
      <c r="X235" t="s">
        <v>160</v>
      </c>
    </row>
    <row r="236" spans="1:25">
      <c r="A236" s="132" t="s">
        <v>107</v>
      </c>
      <c r="B236" s="133" t="s">
        <v>116</v>
      </c>
      <c r="C236" s="133" t="s">
        <v>160</v>
      </c>
      <c r="D236" s="133" t="s">
        <v>1324</v>
      </c>
      <c r="E236" s="133" t="s">
        <v>1790</v>
      </c>
      <c r="F236" s="133" t="s">
        <v>169</v>
      </c>
      <c r="G236" s="134" t="s">
        <v>1777</v>
      </c>
      <c r="H236" s="134" t="s">
        <v>176</v>
      </c>
      <c r="I236" s="135" t="s">
        <v>168</v>
      </c>
      <c r="J236" s="135" t="s">
        <v>1616</v>
      </c>
      <c r="K236" s="135" t="s">
        <v>1454</v>
      </c>
      <c r="L236" s="135" t="s">
        <v>1778</v>
      </c>
      <c r="M236" s="136" t="s">
        <v>1779</v>
      </c>
      <c r="N236" s="136" t="s">
        <v>1322</v>
      </c>
      <c r="O236" s="136" t="s">
        <v>163</v>
      </c>
      <c r="P236" s="136" t="s">
        <v>1764</v>
      </c>
      <c r="Q236" s="136" t="s">
        <v>176</v>
      </c>
      <c r="R236" s="136" t="s">
        <v>157</v>
      </c>
      <c r="S236" s="137" t="s">
        <v>1307</v>
      </c>
      <c r="T236" s="137" t="s">
        <v>1309</v>
      </c>
      <c r="U236" s="141">
        <v>22000000</v>
      </c>
      <c r="V236" s="136" t="s">
        <v>160</v>
      </c>
      <c r="W236" s="136"/>
      <c r="X236" t="s">
        <v>160</v>
      </c>
    </row>
    <row r="237" spans="1:25">
      <c r="A237" s="132" t="s">
        <v>107</v>
      </c>
      <c r="B237" s="133" t="s">
        <v>116</v>
      </c>
      <c r="C237" s="133" t="s">
        <v>160</v>
      </c>
      <c r="D237" s="133" t="s">
        <v>1324</v>
      </c>
      <c r="E237" s="133" t="s">
        <v>1791</v>
      </c>
      <c r="F237" s="133" t="s">
        <v>169</v>
      </c>
      <c r="G237" s="134" t="s">
        <v>1777</v>
      </c>
      <c r="H237" s="134" t="s">
        <v>176</v>
      </c>
      <c r="I237" s="135" t="s">
        <v>168</v>
      </c>
      <c r="J237" s="135" t="s">
        <v>1616</v>
      </c>
      <c r="K237" s="135" t="s">
        <v>1454</v>
      </c>
      <c r="L237" s="135" t="s">
        <v>1778</v>
      </c>
      <c r="M237" s="136" t="s">
        <v>1779</v>
      </c>
      <c r="N237" s="136" t="s">
        <v>1322</v>
      </c>
      <c r="O237" s="136" t="s">
        <v>163</v>
      </c>
      <c r="P237" s="136" t="s">
        <v>1764</v>
      </c>
      <c r="Q237" s="136" t="s">
        <v>176</v>
      </c>
      <c r="R237" s="136" t="s">
        <v>157</v>
      </c>
      <c r="S237" s="137" t="s">
        <v>1315</v>
      </c>
      <c r="T237" s="137" t="s">
        <v>1309</v>
      </c>
      <c r="U237" s="141">
        <v>22000000</v>
      </c>
      <c r="V237" s="136" t="s">
        <v>160</v>
      </c>
      <c r="W237" s="136"/>
      <c r="X237" t="s">
        <v>160</v>
      </c>
    </row>
    <row r="238" spans="1:25">
      <c r="A238" s="132" t="s">
        <v>107</v>
      </c>
      <c r="B238" s="133" t="s">
        <v>116</v>
      </c>
      <c r="C238" s="133" t="s">
        <v>160</v>
      </c>
      <c r="D238" s="133" t="s">
        <v>1324</v>
      </c>
      <c r="E238" s="133" t="s">
        <v>1792</v>
      </c>
      <c r="F238" s="133" t="s">
        <v>169</v>
      </c>
      <c r="G238" s="134" t="s">
        <v>1777</v>
      </c>
      <c r="H238" s="134" t="s">
        <v>179</v>
      </c>
      <c r="I238" s="135" t="s">
        <v>172</v>
      </c>
      <c r="J238" s="135" t="s">
        <v>1616</v>
      </c>
      <c r="K238" s="135" t="s">
        <v>1454</v>
      </c>
      <c r="L238" s="135" t="s">
        <v>1778</v>
      </c>
      <c r="M238" s="136" t="s">
        <v>1779</v>
      </c>
      <c r="N238" s="136" t="s">
        <v>1322</v>
      </c>
      <c r="O238" s="136" t="s">
        <v>163</v>
      </c>
      <c r="P238" s="136" t="s">
        <v>1764</v>
      </c>
      <c r="Q238" s="136" t="s">
        <v>179</v>
      </c>
      <c r="R238" s="136" t="s">
        <v>163</v>
      </c>
      <c r="S238" s="137" t="s">
        <v>1307</v>
      </c>
      <c r="T238" s="137" t="s">
        <v>1405</v>
      </c>
      <c r="U238" s="141">
        <v>19000000</v>
      </c>
      <c r="V238" s="136" t="s">
        <v>160</v>
      </c>
      <c r="W238" s="136"/>
      <c r="X238" t="s">
        <v>160</v>
      </c>
    </row>
    <row r="239" spans="1:25">
      <c r="A239" s="132" t="s">
        <v>107</v>
      </c>
      <c r="B239" s="133" t="s">
        <v>116</v>
      </c>
      <c r="C239" s="133" t="s">
        <v>160</v>
      </c>
      <c r="D239" s="133" t="s">
        <v>1324</v>
      </c>
      <c r="E239" s="133" t="s">
        <v>1793</v>
      </c>
      <c r="F239" s="133" t="s">
        <v>169</v>
      </c>
      <c r="G239" s="134" t="s">
        <v>1777</v>
      </c>
      <c r="H239" s="134" t="s">
        <v>179</v>
      </c>
      <c r="I239" s="135" t="s">
        <v>172</v>
      </c>
      <c r="J239" s="135" t="s">
        <v>1616</v>
      </c>
      <c r="K239" s="135" t="s">
        <v>1454</v>
      </c>
      <c r="L239" s="135" t="s">
        <v>1778</v>
      </c>
      <c r="M239" s="136" t="s">
        <v>1779</v>
      </c>
      <c r="N239" s="136" t="s">
        <v>1322</v>
      </c>
      <c r="O239" s="136" t="s">
        <v>163</v>
      </c>
      <c r="P239" s="136" t="s">
        <v>1764</v>
      </c>
      <c r="Q239" s="136" t="s">
        <v>179</v>
      </c>
      <c r="R239" s="136" t="s">
        <v>163</v>
      </c>
      <c r="S239" s="137" t="s">
        <v>1307</v>
      </c>
      <c r="T239" s="137" t="s">
        <v>1405</v>
      </c>
      <c r="U239" s="141">
        <v>24000000</v>
      </c>
      <c r="V239" s="136" t="s">
        <v>160</v>
      </c>
      <c r="W239" s="136"/>
      <c r="X239" t="s">
        <v>160</v>
      </c>
    </row>
    <row r="240" spans="1:25">
      <c r="A240" s="132" t="s">
        <v>107</v>
      </c>
      <c r="B240" s="133" t="s">
        <v>116</v>
      </c>
      <c r="C240" s="133" t="s">
        <v>160</v>
      </c>
      <c r="D240" s="133" t="s">
        <v>1324</v>
      </c>
      <c r="E240" s="133" t="s">
        <v>1794</v>
      </c>
      <c r="F240" s="133" t="s">
        <v>169</v>
      </c>
      <c r="G240" s="134" t="s">
        <v>1777</v>
      </c>
      <c r="H240" s="134" t="s">
        <v>176</v>
      </c>
      <c r="I240" s="135" t="s">
        <v>172</v>
      </c>
      <c r="J240" s="135" t="s">
        <v>1616</v>
      </c>
      <c r="K240" s="135" t="s">
        <v>1454</v>
      </c>
      <c r="L240" s="135" t="s">
        <v>1778</v>
      </c>
      <c r="M240" s="136" t="s">
        <v>1779</v>
      </c>
      <c r="N240" s="136" t="s">
        <v>1322</v>
      </c>
      <c r="O240" s="136" t="s">
        <v>163</v>
      </c>
      <c r="P240" s="136" t="s">
        <v>1764</v>
      </c>
      <c r="Q240" s="136" t="s">
        <v>176</v>
      </c>
      <c r="R240" s="136" t="s">
        <v>163</v>
      </c>
      <c r="S240" s="137" t="s">
        <v>1307</v>
      </c>
      <c r="T240" s="137" t="s">
        <v>1405</v>
      </c>
      <c r="U240" s="141">
        <v>38000000</v>
      </c>
      <c r="V240" s="136" t="s">
        <v>160</v>
      </c>
      <c r="W240" s="136"/>
      <c r="X240" t="s">
        <v>160</v>
      </c>
    </row>
    <row r="241" spans="1:24">
      <c r="A241" s="132" t="s">
        <v>107</v>
      </c>
      <c r="B241" s="133" t="s">
        <v>116</v>
      </c>
      <c r="C241" s="133" t="s">
        <v>160</v>
      </c>
      <c r="D241" s="133" t="s">
        <v>1324</v>
      </c>
      <c r="E241" s="133" t="s">
        <v>1795</v>
      </c>
      <c r="F241" s="133" t="s">
        <v>169</v>
      </c>
      <c r="G241" s="134" t="s">
        <v>1777</v>
      </c>
      <c r="H241" s="134" t="s">
        <v>174</v>
      </c>
      <c r="I241" s="135" t="s">
        <v>172</v>
      </c>
      <c r="J241" s="135" t="s">
        <v>1616</v>
      </c>
      <c r="K241" s="135" t="s">
        <v>1454</v>
      </c>
      <c r="L241" s="135" t="s">
        <v>1778</v>
      </c>
      <c r="M241" s="136" t="s">
        <v>1779</v>
      </c>
      <c r="N241" s="136" t="s">
        <v>1322</v>
      </c>
      <c r="O241" s="136" t="s">
        <v>163</v>
      </c>
      <c r="P241" s="136" t="s">
        <v>1764</v>
      </c>
      <c r="Q241" s="136" t="s">
        <v>174</v>
      </c>
      <c r="R241" s="136" t="s">
        <v>163</v>
      </c>
      <c r="S241" s="137" t="s">
        <v>1307</v>
      </c>
      <c r="T241" s="137" t="s">
        <v>1405</v>
      </c>
      <c r="U241" s="141">
        <v>31000000</v>
      </c>
      <c r="V241" s="136" t="s">
        <v>160</v>
      </c>
      <c r="W241" s="136"/>
      <c r="X241" t="s">
        <v>160</v>
      </c>
    </row>
    <row r="242" spans="1:24">
      <c r="A242" s="132" t="s">
        <v>107</v>
      </c>
      <c r="B242" s="133" t="s">
        <v>116</v>
      </c>
      <c r="C242" s="133" t="s">
        <v>160</v>
      </c>
      <c r="D242" s="133" t="s">
        <v>1324</v>
      </c>
      <c r="E242" s="133" t="s">
        <v>1796</v>
      </c>
      <c r="F242" s="133" t="s">
        <v>169</v>
      </c>
      <c r="G242" s="134" t="s">
        <v>1777</v>
      </c>
      <c r="H242" s="134" t="s">
        <v>176</v>
      </c>
      <c r="I242" s="135" t="s">
        <v>172</v>
      </c>
      <c r="J242" s="135" t="s">
        <v>1616</v>
      </c>
      <c r="K242" s="135" t="s">
        <v>1454</v>
      </c>
      <c r="L242" s="135" t="s">
        <v>1778</v>
      </c>
      <c r="M242" s="136" t="s">
        <v>1779</v>
      </c>
      <c r="N242" s="136" t="s">
        <v>1322</v>
      </c>
      <c r="O242" s="136" t="s">
        <v>163</v>
      </c>
      <c r="P242" s="136" t="s">
        <v>1764</v>
      </c>
      <c r="Q242" s="136" t="s">
        <v>176</v>
      </c>
      <c r="R242" s="136" t="s">
        <v>157</v>
      </c>
      <c r="S242" s="137" t="s">
        <v>1307</v>
      </c>
      <c r="T242" s="137" t="s">
        <v>1405</v>
      </c>
      <c r="U242" s="141">
        <v>19000000</v>
      </c>
      <c r="V242" s="136" t="s">
        <v>160</v>
      </c>
      <c r="W242" s="136"/>
      <c r="X242" t="s">
        <v>160</v>
      </c>
    </row>
    <row r="243" spans="1:24">
      <c r="A243" s="132" t="s">
        <v>107</v>
      </c>
      <c r="B243" s="133" t="s">
        <v>116</v>
      </c>
      <c r="C243" s="133" t="s">
        <v>160</v>
      </c>
      <c r="D243" s="133" t="s">
        <v>1324</v>
      </c>
      <c r="E243" s="133" t="s">
        <v>1797</v>
      </c>
      <c r="F243" s="133" t="s">
        <v>169</v>
      </c>
      <c r="G243" s="134" t="s">
        <v>1777</v>
      </c>
      <c r="H243" s="134" t="s">
        <v>176</v>
      </c>
      <c r="I243" s="135" t="s">
        <v>172</v>
      </c>
      <c r="J243" s="135" t="s">
        <v>1616</v>
      </c>
      <c r="K243" s="135" t="s">
        <v>1454</v>
      </c>
      <c r="L243" s="135" t="s">
        <v>1778</v>
      </c>
      <c r="M243" s="136" t="s">
        <v>1779</v>
      </c>
      <c r="N243" s="136" t="s">
        <v>1322</v>
      </c>
      <c r="O243" s="136" t="s">
        <v>163</v>
      </c>
      <c r="P243" s="136" t="s">
        <v>1764</v>
      </c>
      <c r="Q243" s="136" t="s">
        <v>176</v>
      </c>
      <c r="R243" s="136" t="s">
        <v>157</v>
      </c>
      <c r="S243" s="137" t="s">
        <v>1315</v>
      </c>
      <c r="T243" s="137" t="s">
        <v>1453</v>
      </c>
      <c r="U243" s="141">
        <v>11000000</v>
      </c>
      <c r="V243" s="136" t="s">
        <v>160</v>
      </c>
      <c r="W243" s="136"/>
      <c r="X243" t="s">
        <v>160</v>
      </c>
    </row>
    <row r="244" spans="1:24">
      <c r="A244" s="132" t="s">
        <v>107</v>
      </c>
      <c r="B244" s="133" t="s">
        <v>116</v>
      </c>
      <c r="C244" s="133" t="s">
        <v>160</v>
      </c>
      <c r="D244" s="133" t="s">
        <v>1324</v>
      </c>
      <c r="E244" s="133" t="s">
        <v>1798</v>
      </c>
      <c r="F244" s="133" t="s">
        <v>169</v>
      </c>
      <c r="G244" s="134" t="s">
        <v>1777</v>
      </c>
      <c r="H244" s="134" t="s">
        <v>175</v>
      </c>
      <c r="I244" s="135" t="s">
        <v>172</v>
      </c>
      <c r="J244" s="135" t="s">
        <v>1616</v>
      </c>
      <c r="K244" s="135" t="s">
        <v>1454</v>
      </c>
      <c r="L244" s="135" t="s">
        <v>1778</v>
      </c>
      <c r="M244" s="136" t="s">
        <v>1779</v>
      </c>
      <c r="N244" s="136" t="s">
        <v>1322</v>
      </c>
      <c r="O244" s="136" t="s">
        <v>163</v>
      </c>
      <c r="P244" s="136" t="s">
        <v>1764</v>
      </c>
      <c r="Q244" s="136" t="s">
        <v>175</v>
      </c>
      <c r="R244" s="136" t="s">
        <v>163</v>
      </c>
      <c r="S244" s="137" t="s">
        <v>1307</v>
      </c>
      <c r="T244" s="137" t="s">
        <v>1405</v>
      </c>
      <c r="U244" s="141">
        <v>28000000</v>
      </c>
      <c r="V244" s="136" t="s">
        <v>160</v>
      </c>
      <c r="W244" s="136"/>
      <c r="X244" t="s">
        <v>160</v>
      </c>
    </row>
    <row r="245" spans="1:24">
      <c r="A245" s="132" t="s">
        <v>107</v>
      </c>
      <c r="B245" s="133" t="s">
        <v>116</v>
      </c>
      <c r="C245" s="133" t="s">
        <v>160</v>
      </c>
      <c r="D245" s="133" t="s">
        <v>1324</v>
      </c>
      <c r="E245" s="133" t="s">
        <v>1799</v>
      </c>
      <c r="F245" s="133" t="s">
        <v>169</v>
      </c>
      <c r="G245" s="134" t="s">
        <v>1777</v>
      </c>
      <c r="H245" s="134" t="s">
        <v>175</v>
      </c>
      <c r="I245" s="135" t="s">
        <v>172</v>
      </c>
      <c r="J245" s="135" t="s">
        <v>1616</v>
      </c>
      <c r="K245" s="135" t="s">
        <v>1454</v>
      </c>
      <c r="L245" s="135" t="s">
        <v>1778</v>
      </c>
      <c r="M245" s="136" t="s">
        <v>1779</v>
      </c>
      <c r="N245" s="136" t="s">
        <v>1322</v>
      </c>
      <c r="O245" s="136" t="s">
        <v>163</v>
      </c>
      <c r="P245" s="136" t="s">
        <v>1764</v>
      </c>
      <c r="Q245" s="136" t="s">
        <v>175</v>
      </c>
      <c r="R245" s="136" t="s">
        <v>163</v>
      </c>
      <c r="S245" s="137" t="s">
        <v>1307</v>
      </c>
      <c r="T245" s="137" t="s">
        <v>1405</v>
      </c>
      <c r="U245" s="141">
        <v>33000000</v>
      </c>
      <c r="V245" s="136" t="s">
        <v>160</v>
      </c>
      <c r="W245" s="136"/>
      <c r="X245" t="s">
        <v>160</v>
      </c>
    </row>
    <row r="246" spans="1:24">
      <c r="A246" s="132" t="s">
        <v>107</v>
      </c>
      <c r="B246" s="133" t="s">
        <v>116</v>
      </c>
      <c r="C246" s="133" t="s">
        <v>160</v>
      </c>
      <c r="D246" s="133" t="s">
        <v>1324</v>
      </c>
      <c r="E246" s="133" t="s">
        <v>2013</v>
      </c>
      <c r="F246" s="133" t="s">
        <v>169</v>
      </c>
      <c r="G246" s="134" t="s">
        <v>1777</v>
      </c>
      <c r="H246" s="134" t="s">
        <v>178</v>
      </c>
      <c r="I246" s="135" t="s">
        <v>172</v>
      </c>
      <c r="J246" s="135" t="s">
        <v>1616</v>
      </c>
      <c r="K246" s="135" t="s">
        <v>1454</v>
      </c>
      <c r="L246" s="135" t="s">
        <v>1778</v>
      </c>
      <c r="M246" s="136" t="s">
        <v>1779</v>
      </c>
      <c r="N246" s="136" t="s">
        <v>1322</v>
      </c>
      <c r="O246" s="136" t="s">
        <v>163</v>
      </c>
      <c r="P246" s="136" t="s">
        <v>1764</v>
      </c>
      <c r="Q246" s="136" t="s">
        <v>178</v>
      </c>
      <c r="R246" s="136" t="s">
        <v>157</v>
      </c>
      <c r="S246" s="137" t="s">
        <v>1309</v>
      </c>
      <c r="T246" s="137" t="s">
        <v>1365</v>
      </c>
      <c r="U246" s="141">
        <v>26000000</v>
      </c>
      <c r="V246" s="136" t="s">
        <v>160</v>
      </c>
      <c r="W246" s="136"/>
      <c r="X246" t="s">
        <v>160</v>
      </c>
    </row>
    <row r="247" spans="1:24">
      <c r="A247" s="132" t="s">
        <v>107</v>
      </c>
      <c r="B247" s="133" t="s">
        <v>116</v>
      </c>
      <c r="C247" s="133" t="s">
        <v>160</v>
      </c>
      <c r="D247" s="133" t="s">
        <v>1324</v>
      </c>
      <c r="E247" s="133" t="s">
        <v>2014</v>
      </c>
      <c r="F247" s="133" t="s">
        <v>169</v>
      </c>
      <c r="G247" s="134" t="s">
        <v>1777</v>
      </c>
      <c r="H247" s="134" t="s">
        <v>180</v>
      </c>
      <c r="I247" s="135" t="s">
        <v>172</v>
      </c>
      <c r="J247" s="135" t="s">
        <v>1616</v>
      </c>
      <c r="K247" s="135" t="s">
        <v>1454</v>
      </c>
      <c r="L247" s="135" t="s">
        <v>1778</v>
      </c>
      <c r="M247" s="136" t="s">
        <v>1779</v>
      </c>
      <c r="N247" s="136" t="s">
        <v>1322</v>
      </c>
      <c r="O247" s="136" t="s">
        <v>163</v>
      </c>
      <c r="P247" s="136" t="s">
        <v>1764</v>
      </c>
      <c r="Q247" s="136" t="s">
        <v>180</v>
      </c>
      <c r="R247" s="136" t="s">
        <v>157</v>
      </c>
      <c r="S247" s="137" t="s">
        <v>1309</v>
      </c>
      <c r="T247" s="137" t="s">
        <v>1365</v>
      </c>
      <c r="U247" s="141">
        <v>45000000</v>
      </c>
      <c r="V247" s="136" t="s">
        <v>160</v>
      </c>
      <c r="W247" s="136"/>
      <c r="X247" t="s">
        <v>160</v>
      </c>
    </row>
    <row r="248" spans="1:24">
      <c r="A248" s="132" t="s">
        <v>107</v>
      </c>
      <c r="B248" s="133" t="s">
        <v>116</v>
      </c>
      <c r="C248" s="133" t="s">
        <v>160</v>
      </c>
      <c r="D248" s="133" t="s">
        <v>1324</v>
      </c>
      <c r="E248" s="133" t="s">
        <v>2015</v>
      </c>
      <c r="F248" s="133" t="s">
        <v>169</v>
      </c>
      <c r="G248" s="134" t="s">
        <v>1777</v>
      </c>
      <c r="H248" s="134" t="s">
        <v>180</v>
      </c>
      <c r="I248" s="135" t="s">
        <v>172</v>
      </c>
      <c r="J248" s="135" t="s">
        <v>1616</v>
      </c>
      <c r="K248" s="135" t="s">
        <v>1454</v>
      </c>
      <c r="L248" s="135" t="s">
        <v>1778</v>
      </c>
      <c r="M248" s="136" t="s">
        <v>1779</v>
      </c>
      <c r="N248" s="136" t="s">
        <v>1322</v>
      </c>
      <c r="O248" s="136" t="s">
        <v>163</v>
      </c>
      <c r="P248" s="136" t="s">
        <v>1764</v>
      </c>
      <c r="Q248" s="136" t="s">
        <v>180</v>
      </c>
      <c r="R248" s="136" t="s">
        <v>157</v>
      </c>
      <c r="S248" s="137" t="s">
        <v>1309</v>
      </c>
      <c r="T248" s="137" t="s">
        <v>1365</v>
      </c>
      <c r="U248" s="141">
        <v>4000000</v>
      </c>
      <c r="V248" s="136" t="s">
        <v>160</v>
      </c>
      <c r="W248" s="136"/>
      <c r="X248" t="s">
        <v>160</v>
      </c>
    </row>
    <row r="249" spans="1:24">
      <c r="A249" s="132" t="s">
        <v>107</v>
      </c>
      <c r="B249" s="133" t="s">
        <v>116</v>
      </c>
      <c r="C249" s="133" t="s">
        <v>160</v>
      </c>
      <c r="D249" s="133" t="s">
        <v>1324</v>
      </c>
      <c r="E249" s="133" t="s">
        <v>2016</v>
      </c>
      <c r="F249" s="133" t="s">
        <v>169</v>
      </c>
      <c r="G249" s="134" t="s">
        <v>1777</v>
      </c>
      <c r="H249" s="134" t="s">
        <v>178</v>
      </c>
      <c r="I249" s="135" t="s">
        <v>172</v>
      </c>
      <c r="J249" s="135" t="s">
        <v>1616</v>
      </c>
      <c r="K249" s="135" t="s">
        <v>1454</v>
      </c>
      <c r="L249" s="135" t="s">
        <v>1778</v>
      </c>
      <c r="M249" s="136" t="s">
        <v>1779</v>
      </c>
      <c r="N249" s="136" t="s">
        <v>1322</v>
      </c>
      <c r="O249" s="136" t="s">
        <v>163</v>
      </c>
      <c r="P249" s="136" t="s">
        <v>1764</v>
      </c>
      <c r="Q249" s="136" t="s">
        <v>178</v>
      </c>
      <c r="R249" s="136" t="s">
        <v>157</v>
      </c>
      <c r="S249" s="137" t="s">
        <v>1309</v>
      </c>
      <c r="T249" s="137" t="s">
        <v>1365</v>
      </c>
      <c r="U249" s="141">
        <v>14000000</v>
      </c>
      <c r="V249" s="136" t="s">
        <v>160</v>
      </c>
      <c r="W249" s="136"/>
      <c r="X249" t="s">
        <v>160</v>
      </c>
    </row>
    <row r="250" spans="1:24">
      <c r="A250" s="132" t="s">
        <v>107</v>
      </c>
      <c r="B250" s="133" t="s">
        <v>116</v>
      </c>
      <c r="C250" s="133" t="s">
        <v>160</v>
      </c>
      <c r="D250" s="133" t="s">
        <v>1324</v>
      </c>
      <c r="E250" s="133" t="s">
        <v>2017</v>
      </c>
      <c r="F250" s="133" t="s">
        <v>169</v>
      </c>
      <c r="G250" s="134" t="s">
        <v>1777</v>
      </c>
      <c r="H250" s="134" t="s">
        <v>178</v>
      </c>
      <c r="I250" s="135" t="s">
        <v>172</v>
      </c>
      <c r="J250" s="135" t="s">
        <v>1616</v>
      </c>
      <c r="K250" s="135" t="s">
        <v>1454</v>
      </c>
      <c r="L250" s="135" t="s">
        <v>1778</v>
      </c>
      <c r="M250" s="136" t="s">
        <v>1779</v>
      </c>
      <c r="N250" s="136" t="s">
        <v>1322</v>
      </c>
      <c r="O250" s="136" t="s">
        <v>163</v>
      </c>
      <c r="P250" s="136" t="s">
        <v>1764</v>
      </c>
      <c r="Q250" s="136" t="s">
        <v>178</v>
      </c>
      <c r="R250" s="136" t="s">
        <v>157</v>
      </c>
      <c r="S250" s="137" t="s">
        <v>1309</v>
      </c>
      <c r="T250" s="137" t="s">
        <v>1365</v>
      </c>
      <c r="U250" s="141">
        <v>17000000</v>
      </c>
      <c r="V250" s="136" t="s">
        <v>160</v>
      </c>
      <c r="W250" s="136"/>
      <c r="X250" t="s">
        <v>160</v>
      </c>
    </row>
    <row r="251" spans="1:24">
      <c r="A251" s="132" t="s">
        <v>107</v>
      </c>
      <c r="B251" s="133" t="s">
        <v>116</v>
      </c>
      <c r="C251" s="133" t="s">
        <v>160</v>
      </c>
      <c r="D251" s="133" t="s">
        <v>1324</v>
      </c>
      <c r="E251" s="133" t="s">
        <v>2018</v>
      </c>
      <c r="F251" s="133" t="s">
        <v>169</v>
      </c>
      <c r="G251" s="134" t="s">
        <v>1777</v>
      </c>
      <c r="H251" s="134" t="s">
        <v>180</v>
      </c>
      <c r="I251" s="135" t="s">
        <v>172</v>
      </c>
      <c r="J251" s="135" t="s">
        <v>1616</v>
      </c>
      <c r="K251" s="135" t="s">
        <v>1454</v>
      </c>
      <c r="L251" s="135" t="s">
        <v>1778</v>
      </c>
      <c r="M251" s="136" t="s">
        <v>1779</v>
      </c>
      <c r="N251" s="136" t="s">
        <v>1322</v>
      </c>
      <c r="O251" s="136" t="s">
        <v>163</v>
      </c>
      <c r="P251" s="136" t="s">
        <v>1764</v>
      </c>
      <c r="Q251" s="136" t="s">
        <v>180</v>
      </c>
      <c r="R251" s="136" t="s">
        <v>157</v>
      </c>
      <c r="S251" s="137" t="s">
        <v>1309</v>
      </c>
      <c r="T251" s="137" t="s">
        <v>1365</v>
      </c>
      <c r="U251" s="141">
        <v>18000000</v>
      </c>
      <c r="V251" s="136" t="s">
        <v>160</v>
      </c>
      <c r="W251" s="136"/>
      <c r="X251" t="s">
        <v>160</v>
      </c>
    </row>
    <row r="252" spans="1:24">
      <c r="A252" s="132" t="s">
        <v>107</v>
      </c>
      <c r="B252" s="133" t="s">
        <v>116</v>
      </c>
      <c r="C252" s="133" t="s">
        <v>160</v>
      </c>
      <c r="D252" s="133" t="s">
        <v>1324</v>
      </c>
      <c r="E252" s="133" t="s">
        <v>2019</v>
      </c>
      <c r="F252" s="133" t="s">
        <v>169</v>
      </c>
      <c r="G252" s="134" t="s">
        <v>1777</v>
      </c>
      <c r="H252" s="134" t="s">
        <v>178</v>
      </c>
      <c r="I252" s="135" t="s">
        <v>172</v>
      </c>
      <c r="J252" s="135" t="s">
        <v>1616</v>
      </c>
      <c r="K252" s="135" t="s">
        <v>1454</v>
      </c>
      <c r="L252" s="135" t="s">
        <v>1778</v>
      </c>
      <c r="M252" s="136" t="s">
        <v>1779</v>
      </c>
      <c r="N252" s="136" t="s">
        <v>1322</v>
      </c>
      <c r="O252" s="136" t="s">
        <v>163</v>
      </c>
      <c r="P252" s="136" t="s">
        <v>1764</v>
      </c>
      <c r="Q252" s="136" t="s">
        <v>178</v>
      </c>
      <c r="R252" s="136" t="s">
        <v>157</v>
      </c>
      <c r="S252" s="137" t="s">
        <v>1309</v>
      </c>
      <c r="T252" s="137" t="s">
        <v>1365</v>
      </c>
      <c r="U252" s="141">
        <v>4000000</v>
      </c>
      <c r="V252" s="136" t="s">
        <v>160</v>
      </c>
      <c r="W252" s="136"/>
      <c r="X252" t="s">
        <v>160</v>
      </c>
    </row>
    <row r="253" spans="1:24">
      <c r="A253" s="132" t="s">
        <v>107</v>
      </c>
      <c r="B253" s="133" t="s">
        <v>116</v>
      </c>
      <c r="C253" s="133" t="s">
        <v>160</v>
      </c>
      <c r="D253" s="133" t="s">
        <v>1324</v>
      </c>
      <c r="E253" s="133" t="s">
        <v>2020</v>
      </c>
      <c r="F253" s="133" t="s">
        <v>169</v>
      </c>
      <c r="G253" s="134" t="s">
        <v>1777</v>
      </c>
      <c r="H253" s="134" t="s">
        <v>173</v>
      </c>
      <c r="I253" s="135" t="s">
        <v>172</v>
      </c>
      <c r="J253" s="135" t="s">
        <v>1616</v>
      </c>
      <c r="K253" s="135" t="s">
        <v>1454</v>
      </c>
      <c r="L253" s="135" t="s">
        <v>1778</v>
      </c>
      <c r="M253" s="136" t="s">
        <v>1779</v>
      </c>
      <c r="N253" s="136" t="s">
        <v>1322</v>
      </c>
      <c r="O253" s="136" t="s">
        <v>163</v>
      </c>
      <c r="P253" s="136" t="s">
        <v>1764</v>
      </c>
      <c r="Q253" s="136" t="s">
        <v>173</v>
      </c>
      <c r="R253" s="136" t="s">
        <v>157</v>
      </c>
      <c r="S253" s="137" t="s">
        <v>1309</v>
      </c>
      <c r="T253" s="137" t="s">
        <v>1365</v>
      </c>
      <c r="U253" s="141">
        <v>5000000</v>
      </c>
      <c r="V253" s="136" t="s">
        <v>160</v>
      </c>
      <c r="W253" s="136"/>
      <c r="X253" t="s">
        <v>160</v>
      </c>
    </row>
    <row r="254" spans="1:24">
      <c r="A254" s="132" t="s">
        <v>107</v>
      </c>
      <c r="B254" s="133" t="s">
        <v>116</v>
      </c>
      <c r="C254" s="133" t="s">
        <v>160</v>
      </c>
      <c r="D254" s="133" t="s">
        <v>1324</v>
      </c>
      <c r="E254" s="133" t="s">
        <v>2021</v>
      </c>
      <c r="F254" s="133" t="s">
        <v>169</v>
      </c>
      <c r="G254" s="134" t="s">
        <v>1777</v>
      </c>
      <c r="H254" s="134" t="s">
        <v>180</v>
      </c>
      <c r="I254" s="135" t="s">
        <v>172</v>
      </c>
      <c r="J254" s="135" t="s">
        <v>1616</v>
      </c>
      <c r="K254" s="135" t="s">
        <v>1454</v>
      </c>
      <c r="L254" s="135" t="s">
        <v>1778</v>
      </c>
      <c r="M254" s="136" t="s">
        <v>1779</v>
      </c>
      <c r="N254" s="136" t="s">
        <v>1322</v>
      </c>
      <c r="O254" s="136" t="s">
        <v>163</v>
      </c>
      <c r="P254" s="136" t="s">
        <v>1764</v>
      </c>
      <c r="Q254" s="136" t="s">
        <v>180</v>
      </c>
      <c r="R254" s="136" t="s">
        <v>157</v>
      </c>
      <c r="S254" s="137" t="s">
        <v>1309</v>
      </c>
      <c r="T254" s="137" t="s">
        <v>1365</v>
      </c>
      <c r="U254" s="141">
        <v>14000000</v>
      </c>
      <c r="V254" s="136" t="s">
        <v>160</v>
      </c>
      <c r="W254" s="136"/>
      <c r="X254" t="s">
        <v>160</v>
      </c>
    </row>
    <row r="255" spans="1:24">
      <c r="A255" s="132" t="s">
        <v>107</v>
      </c>
      <c r="B255" s="133" t="s">
        <v>116</v>
      </c>
      <c r="C255" s="133" t="s">
        <v>160</v>
      </c>
      <c r="D255" s="133" t="s">
        <v>1324</v>
      </c>
      <c r="E255" s="133" t="s">
        <v>2022</v>
      </c>
      <c r="F255" s="133" t="s">
        <v>169</v>
      </c>
      <c r="G255" s="134" t="s">
        <v>1777</v>
      </c>
      <c r="H255" s="134" t="s">
        <v>178</v>
      </c>
      <c r="I255" s="135" t="s">
        <v>172</v>
      </c>
      <c r="J255" s="135" t="s">
        <v>1616</v>
      </c>
      <c r="K255" s="135" t="s">
        <v>1454</v>
      </c>
      <c r="L255" s="135" t="s">
        <v>1778</v>
      </c>
      <c r="M255" s="136" t="s">
        <v>1779</v>
      </c>
      <c r="N255" s="136" t="s">
        <v>1322</v>
      </c>
      <c r="O255" s="136" t="s">
        <v>163</v>
      </c>
      <c r="P255" s="136" t="s">
        <v>1764</v>
      </c>
      <c r="Q255" s="136" t="s">
        <v>178</v>
      </c>
      <c r="R255" s="136" t="s">
        <v>157</v>
      </c>
      <c r="S255" s="137" t="s">
        <v>1309</v>
      </c>
      <c r="T255" s="137" t="s">
        <v>1365</v>
      </c>
      <c r="U255" s="141">
        <v>17000000</v>
      </c>
      <c r="V255" s="136" t="s">
        <v>160</v>
      </c>
      <c r="W255" s="136"/>
      <c r="X255" t="s">
        <v>160</v>
      </c>
    </row>
    <row r="256" spans="1:24">
      <c r="A256" s="132" t="s">
        <v>107</v>
      </c>
      <c r="B256" s="133" t="s">
        <v>116</v>
      </c>
      <c r="C256" s="133" t="s">
        <v>160</v>
      </c>
      <c r="D256" s="133" t="s">
        <v>1324</v>
      </c>
      <c r="E256" s="133" t="s">
        <v>2023</v>
      </c>
      <c r="F256" s="133" t="s">
        <v>169</v>
      </c>
      <c r="G256" s="134" t="s">
        <v>1777</v>
      </c>
      <c r="H256" s="134" t="s">
        <v>181</v>
      </c>
      <c r="I256" s="135" t="s">
        <v>172</v>
      </c>
      <c r="J256" s="135" t="s">
        <v>1616</v>
      </c>
      <c r="K256" s="135" t="s">
        <v>1454</v>
      </c>
      <c r="L256" s="135" t="s">
        <v>1778</v>
      </c>
      <c r="M256" s="136" t="s">
        <v>1779</v>
      </c>
      <c r="N256" s="136" t="s">
        <v>1322</v>
      </c>
      <c r="O256" s="136" t="s">
        <v>163</v>
      </c>
      <c r="P256" s="136" t="s">
        <v>1764</v>
      </c>
      <c r="Q256" s="136" t="s">
        <v>181</v>
      </c>
      <c r="R256" s="136" t="s">
        <v>157</v>
      </c>
      <c r="S256" s="137" t="s">
        <v>1309</v>
      </c>
      <c r="T256" s="137" t="s">
        <v>1365</v>
      </c>
      <c r="U256" s="141">
        <v>4000000</v>
      </c>
      <c r="V256" s="136" t="s">
        <v>160</v>
      </c>
      <c r="W256" s="136"/>
      <c r="X256" t="s">
        <v>160</v>
      </c>
    </row>
    <row r="257" spans="1:24">
      <c r="A257" s="132" t="s">
        <v>107</v>
      </c>
      <c r="B257" s="133" t="s">
        <v>116</v>
      </c>
      <c r="C257" s="133" t="s">
        <v>160</v>
      </c>
      <c r="D257" s="133" t="s">
        <v>1324</v>
      </c>
      <c r="E257" s="133" t="s">
        <v>2024</v>
      </c>
      <c r="F257" s="133" t="s">
        <v>169</v>
      </c>
      <c r="G257" s="134" t="s">
        <v>1777</v>
      </c>
      <c r="H257" s="134" t="s">
        <v>176</v>
      </c>
      <c r="I257" s="135" t="s">
        <v>172</v>
      </c>
      <c r="J257" s="135" t="s">
        <v>1616</v>
      </c>
      <c r="K257" s="135" t="s">
        <v>1454</v>
      </c>
      <c r="L257" s="135" t="s">
        <v>1778</v>
      </c>
      <c r="M257" s="136" t="s">
        <v>1779</v>
      </c>
      <c r="N257" s="136" t="s">
        <v>1322</v>
      </c>
      <c r="O257" s="136" t="s">
        <v>163</v>
      </c>
      <c r="P257" s="136" t="s">
        <v>1764</v>
      </c>
      <c r="Q257" s="136" t="s">
        <v>176</v>
      </c>
      <c r="R257" s="136" t="s">
        <v>157</v>
      </c>
      <c r="S257" s="137" t="s">
        <v>1309</v>
      </c>
      <c r="T257" s="137" t="s">
        <v>1365</v>
      </c>
      <c r="U257" s="141">
        <v>6000000</v>
      </c>
      <c r="V257" s="136" t="s">
        <v>160</v>
      </c>
      <c r="W257" s="136"/>
      <c r="X257" t="s">
        <v>160</v>
      </c>
    </row>
    <row r="258" spans="1:24">
      <c r="A258" s="132" t="s">
        <v>107</v>
      </c>
      <c r="B258" s="133" t="s">
        <v>116</v>
      </c>
      <c r="C258" s="133" t="s">
        <v>160</v>
      </c>
      <c r="D258" s="133" t="s">
        <v>1324</v>
      </c>
      <c r="E258" s="133" t="s">
        <v>2025</v>
      </c>
      <c r="F258" s="133" t="s">
        <v>169</v>
      </c>
      <c r="G258" s="134" t="s">
        <v>1777</v>
      </c>
      <c r="H258" s="134" t="s">
        <v>173</v>
      </c>
      <c r="I258" s="135" t="s">
        <v>172</v>
      </c>
      <c r="J258" s="135" t="s">
        <v>1616</v>
      </c>
      <c r="K258" s="135" t="s">
        <v>1454</v>
      </c>
      <c r="L258" s="135" t="s">
        <v>1778</v>
      </c>
      <c r="M258" s="136" t="s">
        <v>1779</v>
      </c>
      <c r="N258" s="136" t="s">
        <v>1322</v>
      </c>
      <c r="O258" s="136" t="s">
        <v>163</v>
      </c>
      <c r="P258" s="136" t="s">
        <v>1764</v>
      </c>
      <c r="Q258" s="136" t="s">
        <v>173</v>
      </c>
      <c r="R258" s="136" t="s">
        <v>157</v>
      </c>
      <c r="S258" s="137" t="s">
        <v>1309</v>
      </c>
      <c r="T258" s="137" t="s">
        <v>1365</v>
      </c>
      <c r="U258" s="141">
        <v>8000000</v>
      </c>
      <c r="V258" s="136" t="s">
        <v>160</v>
      </c>
      <c r="W258" s="136"/>
      <c r="X258" t="s">
        <v>160</v>
      </c>
    </row>
    <row r="259" spans="1:24">
      <c r="A259" s="132" t="s">
        <v>107</v>
      </c>
      <c r="B259" s="133" t="s">
        <v>116</v>
      </c>
      <c r="C259" s="133" t="s">
        <v>160</v>
      </c>
      <c r="D259" s="133" t="s">
        <v>1324</v>
      </c>
      <c r="E259" s="133" t="s">
        <v>2026</v>
      </c>
      <c r="F259" s="133" t="s">
        <v>169</v>
      </c>
      <c r="G259" s="134" t="s">
        <v>1777</v>
      </c>
      <c r="H259" s="134" t="s">
        <v>176</v>
      </c>
      <c r="I259" s="135" t="s">
        <v>172</v>
      </c>
      <c r="J259" s="135" t="s">
        <v>1616</v>
      </c>
      <c r="K259" s="135" t="s">
        <v>1454</v>
      </c>
      <c r="L259" s="135" t="s">
        <v>1778</v>
      </c>
      <c r="M259" s="136" t="s">
        <v>1779</v>
      </c>
      <c r="N259" s="136" t="s">
        <v>1322</v>
      </c>
      <c r="O259" s="136" t="s">
        <v>163</v>
      </c>
      <c r="P259" s="136" t="s">
        <v>1764</v>
      </c>
      <c r="Q259" s="136" t="s">
        <v>176</v>
      </c>
      <c r="R259" s="136" t="s">
        <v>157</v>
      </c>
      <c r="S259" s="137" t="s">
        <v>1309</v>
      </c>
      <c r="T259" s="137" t="s">
        <v>1365</v>
      </c>
      <c r="U259" s="141">
        <v>6000000</v>
      </c>
      <c r="V259" s="136" t="s">
        <v>160</v>
      </c>
      <c r="W259" s="136"/>
      <c r="X259" t="s">
        <v>160</v>
      </c>
    </row>
    <row r="260" spans="1:24">
      <c r="A260" s="132" t="s">
        <v>107</v>
      </c>
      <c r="B260" s="133" t="s">
        <v>116</v>
      </c>
      <c r="C260" s="133" t="s">
        <v>160</v>
      </c>
      <c r="D260" s="133" t="s">
        <v>1324</v>
      </c>
      <c r="E260" s="133" t="s">
        <v>2027</v>
      </c>
      <c r="F260" s="133" t="s">
        <v>169</v>
      </c>
      <c r="G260" s="134" t="s">
        <v>1777</v>
      </c>
      <c r="H260" s="134" t="s">
        <v>180</v>
      </c>
      <c r="I260" s="135" t="s">
        <v>172</v>
      </c>
      <c r="J260" s="135" t="s">
        <v>1616</v>
      </c>
      <c r="K260" s="135" t="s">
        <v>1454</v>
      </c>
      <c r="L260" s="135" t="s">
        <v>1778</v>
      </c>
      <c r="M260" s="136" t="s">
        <v>1779</v>
      </c>
      <c r="N260" s="136" t="s">
        <v>1322</v>
      </c>
      <c r="O260" s="136" t="s">
        <v>163</v>
      </c>
      <c r="P260" s="136" t="s">
        <v>1764</v>
      </c>
      <c r="Q260" s="136" t="s">
        <v>180</v>
      </c>
      <c r="R260" s="136" t="s">
        <v>157</v>
      </c>
      <c r="S260" s="137" t="s">
        <v>1309</v>
      </c>
      <c r="T260" s="137" t="s">
        <v>1365</v>
      </c>
      <c r="U260" s="141">
        <v>24000000</v>
      </c>
      <c r="V260" s="136" t="s">
        <v>160</v>
      </c>
      <c r="W260" s="136"/>
      <c r="X260" t="s">
        <v>160</v>
      </c>
    </row>
    <row r="261" spans="1:24">
      <c r="A261" s="132" t="s">
        <v>107</v>
      </c>
      <c r="B261" s="133" t="s">
        <v>116</v>
      </c>
      <c r="C261" s="133" t="s">
        <v>160</v>
      </c>
      <c r="D261" s="133" t="s">
        <v>1324</v>
      </c>
      <c r="E261" s="133" t="s">
        <v>2028</v>
      </c>
      <c r="F261" s="133" t="s">
        <v>169</v>
      </c>
      <c r="G261" s="134" t="s">
        <v>1777</v>
      </c>
      <c r="H261" s="134" t="s">
        <v>180</v>
      </c>
      <c r="I261" s="135" t="s">
        <v>172</v>
      </c>
      <c r="J261" s="135" t="s">
        <v>1616</v>
      </c>
      <c r="K261" s="135" t="s">
        <v>1454</v>
      </c>
      <c r="L261" s="135" t="s">
        <v>1778</v>
      </c>
      <c r="M261" s="136" t="s">
        <v>1779</v>
      </c>
      <c r="N261" s="136" t="s">
        <v>1322</v>
      </c>
      <c r="O261" s="136" t="s">
        <v>163</v>
      </c>
      <c r="P261" s="136" t="s">
        <v>1764</v>
      </c>
      <c r="Q261" s="136" t="s">
        <v>180</v>
      </c>
      <c r="R261" s="136" t="s">
        <v>157</v>
      </c>
      <c r="S261" s="137" t="s">
        <v>1309</v>
      </c>
      <c r="T261" s="137" t="s">
        <v>1365</v>
      </c>
      <c r="U261" s="141">
        <v>29000000</v>
      </c>
      <c r="V261" s="136" t="s">
        <v>160</v>
      </c>
      <c r="W261" s="136"/>
      <c r="X261" t="s">
        <v>160</v>
      </c>
    </row>
    <row r="262" spans="1:24">
      <c r="A262" s="132" t="s">
        <v>107</v>
      </c>
      <c r="B262" s="133" t="s">
        <v>116</v>
      </c>
      <c r="C262" s="133" t="s">
        <v>160</v>
      </c>
      <c r="D262" s="133" t="s">
        <v>1324</v>
      </c>
      <c r="E262" s="133" t="s">
        <v>2029</v>
      </c>
      <c r="F262" s="133" t="s">
        <v>169</v>
      </c>
      <c r="G262" s="134" t="s">
        <v>1777</v>
      </c>
      <c r="H262" s="134" t="s">
        <v>176</v>
      </c>
      <c r="I262" s="135" t="s">
        <v>172</v>
      </c>
      <c r="J262" s="135" t="s">
        <v>1616</v>
      </c>
      <c r="K262" s="135" t="s">
        <v>1454</v>
      </c>
      <c r="L262" s="135" t="s">
        <v>1778</v>
      </c>
      <c r="M262" s="136" t="s">
        <v>1779</v>
      </c>
      <c r="N262" s="136" t="s">
        <v>1322</v>
      </c>
      <c r="O262" s="136" t="s">
        <v>163</v>
      </c>
      <c r="P262" s="136" t="s">
        <v>1764</v>
      </c>
      <c r="Q262" s="136" t="s">
        <v>176</v>
      </c>
      <c r="R262" s="136" t="s">
        <v>157</v>
      </c>
      <c r="S262" s="137" t="s">
        <v>1309</v>
      </c>
      <c r="T262" s="137" t="s">
        <v>1365</v>
      </c>
      <c r="U262" s="141">
        <v>3000000</v>
      </c>
      <c r="V262" s="136" t="s">
        <v>160</v>
      </c>
      <c r="W262" s="136"/>
      <c r="X262" t="s">
        <v>160</v>
      </c>
    </row>
    <row r="263" spans="1:24">
      <c r="A263" s="132" t="s">
        <v>107</v>
      </c>
      <c r="B263" s="133" t="s">
        <v>116</v>
      </c>
      <c r="C263" s="133" t="s">
        <v>160</v>
      </c>
      <c r="D263" s="133" t="s">
        <v>1324</v>
      </c>
      <c r="E263" s="133" t="s">
        <v>2030</v>
      </c>
      <c r="F263" s="133" t="s">
        <v>169</v>
      </c>
      <c r="G263" s="134" t="s">
        <v>1777</v>
      </c>
      <c r="H263" s="134" t="s">
        <v>178</v>
      </c>
      <c r="I263" s="135" t="s">
        <v>172</v>
      </c>
      <c r="J263" s="135" t="s">
        <v>1616</v>
      </c>
      <c r="K263" s="135" t="s">
        <v>1454</v>
      </c>
      <c r="L263" s="135" t="s">
        <v>1778</v>
      </c>
      <c r="M263" s="136" t="s">
        <v>1779</v>
      </c>
      <c r="N263" s="136" t="s">
        <v>1322</v>
      </c>
      <c r="O263" s="136" t="s">
        <v>163</v>
      </c>
      <c r="P263" s="136" t="s">
        <v>1764</v>
      </c>
      <c r="Q263" s="136" t="s">
        <v>178</v>
      </c>
      <c r="R263" s="136" t="s">
        <v>157</v>
      </c>
      <c r="S263" s="137" t="s">
        <v>1309</v>
      </c>
      <c r="T263" s="137" t="s">
        <v>1365</v>
      </c>
      <c r="U263" s="141">
        <v>5000000</v>
      </c>
      <c r="V263" s="136" t="s">
        <v>160</v>
      </c>
      <c r="W263" s="136"/>
      <c r="X263" t="s">
        <v>160</v>
      </c>
    </row>
    <row r="264" spans="1:24">
      <c r="A264" s="132" t="s">
        <v>107</v>
      </c>
      <c r="B264" s="133" t="s">
        <v>116</v>
      </c>
      <c r="C264" s="133" t="s">
        <v>160</v>
      </c>
      <c r="D264" s="133" t="s">
        <v>1324</v>
      </c>
      <c r="E264" s="133" t="s">
        <v>2031</v>
      </c>
      <c r="F264" s="133" t="s">
        <v>169</v>
      </c>
      <c r="G264" s="134" t="s">
        <v>1777</v>
      </c>
      <c r="H264" s="134" t="s">
        <v>173</v>
      </c>
      <c r="I264" s="135" t="s">
        <v>172</v>
      </c>
      <c r="J264" s="135" t="s">
        <v>1616</v>
      </c>
      <c r="K264" s="135" t="s">
        <v>1454</v>
      </c>
      <c r="L264" s="135" t="s">
        <v>1778</v>
      </c>
      <c r="M264" s="136" t="s">
        <v>1779</v>
      </c>
      <c r="N264" s="136" t="s">
        <v>1322</v>
      </c>
      <c r="O264" s="136" t="s">
        <v>163</v>
      </c>
      <c r="P264" s="136" t="s">
        <v>1764</v>
      </c>
      <c r="Q264" s="136" t="s">
        <v>173</v>
      </c>
      <c r="R264" s="136" t="s">
        <v>157</v>
      </c>
      <c r="S264" s="137" t="s">
        <v>1309</v>
      </c>
      <c r="T264" s="137" t="s">
        <v>1365</v>
      </c>
      <c r="U264" s="141">
        <v>7000000</v>
      </c>
      <c r="V264" s="136" t="s">
        <v>160</v>
      </c>
      <c r="W264" s="136"/>
      <c r="X264" t="s">
        <v>160</v>
      </c>
    </row>
    <row r="265" spans="1:24">
      <c r="A265" s="132" t="s">
        <v>107</v>
      </c>
      <c r="B265" s="133" t="s">
        <v>116</v>
      </c>
      <c r="C265" s="133" t="s">
        <v>160</v>
      </c>
      <c r="D265" s="133" t="s">
        <v>1324</v>
      </c>
      <c r="E265" s="133" t="s">
        <v>2032</v>
      </c>
      <c r="F265" s="133" t="s">
        <v>169</v>
      </c>
      <c r="G265" s="134" t="s">
        <v>1777</v>
      </c>
      <c r="H265" s="134" t="s">
        <v>180</v>
      </c>
      <c r="I265" s="135" t="s">
        <v>172</v>
      </c>
      <c r="J265" s="135" t="s">
        <v>1616</v>
      </c>
      <c r="K265" s="135" t="s">
        <v>1454</v>
      </c>
      <c r="L265" s="135" t="s">
        <v>1778</v>
      </c>
      <c r="M265" s="136" t="s">
        <v>1779</v>
      </c>
      <c r="N265" s="136" t="s">
        <v>1322</v>
      </c>
      <c r="O265" s="136" t="s">
        <v>163</v>
      </c>
      <c r="P265" s="136" t="s">
        <v>1764</v>
      </c>
      <c r="Q265" s="136" t="s">
        <v>180</v>
      </c>
      <c r="R265" s="136" t="s">
        <v>157</v>
      </c>
      <c r="S265" s="137" t="s">
        <v>1309</v>
      </c>
      <c r="T265" s="137" t="s">
        <v>1365</v>
      </c>
      <c r="U265" s="141">
        <v>25630000</v>
      </c>
      <c r="V265" s="136" t="s">
        <v>160</v>
      </c>
      <c r="W265" s="136"/>
      <c r="X265" t="s">
        <v>160</v>
      </c>
    </row>
    <row r="266" spans="1:24">
      <c r="A266" s="132" t="s">
        <v>107</v>
      </c>
      <c r="B266" s="133" t="s">
        <v>116</v>
      </c>
      <c r="C266" s="133" t="s">
        <v>160</v>
      </c>
      <c r="D266" s="133" t="s">
        <v>1324</v>
      </c>
      <c r="E266" s="133" t="s">
        <v>2033</v>
      </c>
      <c r="F266" s="133" t="s">
        <v>169</v>
      </c>
      <c r="G266" s="134" t="s">
        <v>1777</v>
      </c>
      <c r="H266" s="134" t="s">
        <v>181</v>
      </c>
      <c r="I266" s="135" t="s">
        <v>172</v>
      </c>
      <c r="J266" s="135" t="s">
        <v>1616</v>
      </c>
      <c r="K266" s="135" t="s">
        <v>1454</v>
      </c>
      <c r="L266" s="135" t="s">
        <v>1778</v>
      </c>
      <c r="M266" s="136" t="s">
        <v>1779</v>
      </c>
      <c r="N266" s="136" t="s">
        <v>1322</v>
      </c>
      <c r="O266" s="136" t="s">
        <v>163</v>
      </c>
      <c r="P266" s="136" t="s">
        <v>1764</v>
      </c>
      <c r="Q266" s="136" t="s">
        <v>181</v>
      </c>
      <c r="R266" s="136" t="s">
        <v>157</v>
      </c>
      <c r="S266" s="137" t="s">
        <v>1309</v>
      </c>
      <c r="T266" s="137" t="s">
        <v>1365</v>
      </c>
      <c r="U266" s="141">
        <v>4500000</v>
      </c>
      <c r="V266" s="136" t="s">
        <v>160</v>
      </c>
      <c r="W266" s="136"/>
      <c r="X266" t="s">
        <v>160</v>
      </c>
    </row>
    <row r="267" spans="1:24">
      <c r="A267" s="132" t="s">
        <v>107</v>
      </c>
      <c r="B267" s="133" t="s">
        <v>116</v>
      </c>
      <c r="C267" s="133" t="s">
        <v>160</v>
      </c>
      <c r="D267" s="133" t="s">
        <v>1324</v>
      </c>
      <c r="E267" s="133" t="s">
        <v>2034</v>
      </c>
      <c r="F267" s="133" t="s">
        <v>169</v>
      </c>
      <c r="G267" s="134" t="s">
        <v>1777</v>
      </c>
      <c r="H267" s="134" t="s">
        <v>181</v>
      </c>
      <c r="I267" s="135" t="s">
        <v>172</v>
      </c>
      <c r="J267" s="135" t="s">
        <v>1616</v>
      </c>
      <c r="K267" s="135" t="s">
        <v>1454</v>
      </c>
      <c r="L267" s="135" t="s">
        <v>1778</v>
      </c>
      <c r="M267" s="136" t="s">
        <v>1779</v>
      </c>
      <c r="N267" s="136" t="s">
        <v>1322</v>
      </c>
      <c r="O267" s="136" t="s">
        <v>163</v>
      </c>
      <c r="P267" s="136" t="s">
        <v>1764</v>
      </c>
      <c r="Q267" s="136" t="s">
        <v>181</v>
      </c>
      <c r="R267" s="136" t="s">
        <v>157</v>
      </c>
      <c r="S267" s="137" t="s">
        <v>1309</v>
      </c>
      <c r="T267" s="137" t="s">
        <v>1365</v>
      </c>
      <c r="U267" s="141">
        <v>10000000</v>
      </c>
      <c r="V267" s="136" t="s">
        <v>160</v>
      </c>
      <c r="W267" s="136"/>
      <c r="X267" t="s">
        <v>160</v>
      </c>
    </row>
    <row r="268" spans="1:24">
      <c r="A268" s="132" t="s">
        <v>107</v>
      </c>
      <c r="B268" s="133" t="s">
        <v>116</v>
      </c>
      <c r="C268" s="133" t="s">
        <v>160</v>
      </c>
      <c r="D268" s="133" t="s">
        <v>1324</v>
      </c>
      <c r="E268" s="133" t="s">
        <v>2035</v>
      </c>
      <c r="F268" s="133" t="s">
        <v>169</v>
      </c>
      <c r="G268" s="134" t="s">
        <v>1777</v>
      </c>
      <c r="H268" s="134" t="s">
        <v>178</v>
      </c>
      <c r="I268" s="135" t="s">
        <v>172</v>
      </c>
      <c r="J268" s="135" t="s">
        <v>1616</v>
      </c>
      <c r="K268" s="135" t="s">
        <v>1454</v>
      </c>
      <c r="L268" s="135" t="s">
        <v>1778</v>
      </c>
      <c r="M268" s="136" t="s">
        <v>1779</v>
      </c>
      <c r="N268" s="136" t="s">
        <v>1322</v>
      </c>
      <c r="O268" s="136" t="s">
        <v>163</v>
      </c>
      <c r="P268" s="136" t="s">
        <v>1764</v>
      </c>
      <c r="Q268" s="136" t="s">
        <v>178</v>
      </c>
      <c r="R268" s="136" t="s">
        <v>157</v>
      </c>
      <c r="S268" s="137" t="s">
        <v>1309</v>
      </c>
      <c r="T268" s="137" t="s">
        <v>1365</v>
      </c>
      <c r="U268" s="141">
        <v>18000000</v>
      </c>
      <c r="V268" s="136" t="s">
        <v>160</v>
      </c>
      <c r="W268" s="136"/>
      <c r="X268" t="s">
        <v>160</v>
      </c>
    </row>
    <row r="269" spans="1:24">
      <c r="A269" s="132" t="s">
        <v>107</v>
      </c>
      <c r="B269" s="133" t="s">
        <v>116</v>
      </c>
      <c r="C269" s="133" t="s">
        <v>160</v>
      </c>
      <c r="D269" s="133" t="s">
        <v>1324</v>
      </c>
      <c r="E269" s="133" t="s">
        <v>2036</v>
      </c>
      <c r="F269" s="133" t="s">
        <v>169</v>
      </c>
      <c r="G269" s="134" t="s">
        <v>1777</v>
      </c>
      <c r="H269" s="134" t="s">
        <v>173</v>
      </c>
      <c r="I269" s="135" t="s">
        <v>172</v>
      </c>
      <c r="J269" s="135" t="s">
        <v>1616</v>
      </c>
      <c r="K269" s="135" t="s">
        <v>1454</v>
      </c>
      <c r="L269" s="135" t="s">
        <v>1778</v>
      </c>
      <c r="M269" s="136" t="s">
        <v>1779</v>
      </c>
      <c r="N269" s="136" t="s">
        <v>1322</v>
      </c>
      <c r="O269" s="136" t="s">
        <v>163</v>
      </c>
      <c r="P269" s="136" t="s">
        <v>1764</v>
      </c>
      <c r="Q269" s="136" t="s">
        <v>173</v>
      </c>
      <c r="R269" s="136" t="s">
        <v>157</v>
      </c>
      <c r="S269" s="137" t="s">
        <v>1309</v>
      </c>
      <c r="T269" s="137" t="s">
        <v>1365</v>
      </c>
      <c r="U269" s="141">
        <v>5000000</v>
      </c>
      <c r="V269" s="136" t="s">
        <v>160</v>
      </c>
      <c r="W269" s="136"/>
      <c r="X269" t="s">
        <v>160</v>
      </c>
    </row>
    <row r="270" spans="1:24">
      <c r="A270" s="132" t="s">
        <v>107</v>
      </c>
      <c r="B270" s="133" t="s">
        <v>116</v>
      </c>
      <c r="C270" s="133" t="s">
        <v>160</v>
      </c>
      <c r="D270" s="133" t="s">
        <v>1324</v>
      </c>
      <c r="E270" s="133" t="s">
        <v>2037</v>
      </c>
      <c r="F270" s="133" t="s">
        <v>169</v>
      </c>
      <c r="G270" s="134" t="s">
        <v>1777</v>
      </c>
      <c r="H270" s="134" t="s">
        <v>176</v>
      </c>
      <c r="I270" s="135" t="s">
        <v>172</v>
      </c>
      <c r="J270" s="135" t="s">
        <v>1616</v>
      </c>
      <c r="K270" s="135" t="s">
        <v>1454</v>
      </c>
      <c r="L270" s="135" t="s">
        <v>1778</v>
      </c>
      <c r="M270" s="136" t="s">
        <v>1779</v>
      </c>
      <c r="N270" s="136" t="s">
        <v>1322</v>
      </c>
      <c r="O270" s="136" t="s">
        <v>163</v>
      </c>
      <c r="P270" s="136" t="s">
        <v>1764</v>
      </c>
      <c r="Q270" s="136" t="s">
        <v>176</v>
      </c>
      <c r="R270" s="136" t="s">
        <v>157</v>
      </c>
      <c r="S270" s="137" t="s">
        <v>1309</v>
      </c>
      <c r="T270" s="137" t="s">
        <v>1365</v>
      </c>
      <c r="U270" s="141">
        <v>15000000</v>
      </c>
      <c r="V270" s="136" t="s">
        <v>160</v>
      </c>
      <c r="W270" s="136"/>
      <c r="X270" t="s">
        <v>160</v>
      </c>
    </row>
    <row r="271" spans="1:24">
      <c r="A271" s="132" t="s">
        <v>107</v>
      </c>
      <c r="B271" s="133" t="s">
        <v>116</v>
      </c>
      <c r="C271" s="133" t="s">
        <v>160</v>
      </c>
      <c r="D271" s="133" t="s">
        <v>1324</v>
      </c>
      <c r="E271" s="133" t="s">
        <v>2038</v>
      </c>
      <c r="F271" s="133" t="s">
        <v>169</v>
      </c>
      <c r="G271" s="134" t="s">
        <v>1777</v>
      </c>
      <c r="H271" s="134" t="s">
        <v>178</v>
      </c>
      <c r="I271" s="135" t="s">
        <v>172</v>
      </c>
      <c r="J271" s="135" t="s">
        <v>1616</v>
      </c>
      <c r="K271" s="135" t="s">
        <v>1454</v>
      </c>
      <c r="L271" s="135" t="s">
        <v>1778</v>
      </c>
      <c r="M271" s="136" t="s">
        <v>1779</v>
      </c>
      <c r="N271" s="136" t="s">
        <v>1322</v>
      </c>
      <c r="O271" s="136" t="s">
        <v>163</v>
      </c>
      <c r="P271" s="136" t="s">
        <v>1764</v>
      </c>
      <c r="Q271" s="136" t="s">
        <v>178</v>
      </c>
      <c r="R271" s="136" t="s">
        <v>157</v>
      </c>
      <c r="S271" s="137" t="s">
        <v>1309</v>
      </c>
      <c r="T271" s="137" t="s">
        <v>1365</v>
      </c>
      <c r="U271" s="141">
        <v>7000000</v>
      </c>
      <c r="V271" s="136" t="s">
        <v>160</v>
      </c>
      <c r="W271" s="136"/>
      <c r="X271" t="s">
        <v>160</v>
      </c>
    </row>
    <row r="272" spans="1:24">
      <c r="A272" s="132" t="s">
        <v>107</v>
      </c>
      <c r="B272" s="133" t="s">
        <v>116</v>
      </c>
      <c r="C272" s="133" t="s">
        <v>160</v>
      </c>
      <c r="D272" s="133" t="s">
        <v>1324</v>
      </c>
      <c r="E272" s="133" t="s">
        <v>2039</v>
      </c>
      <c r="F272" s="133" t="s">
        <v>169</v>
      </c>
      <c r="G272" s="134" t="s">
        <v>1777</v>
      </c>
      <c r="H272" s="134" t="s">
        <v>180</v>
      </c>
      <c r="I272" s="135" t="s">
        <v>172</v>
      </c>
      <c r="J272" s="135" t="s">
        <v>1616</v>
      </c>
      <c r="K272" s="135" t="s">
        <v>1454</v>
      </c>
      <c r="L272" s="135" t="s">
        <v>1778</v>
      </c>
      <c r="M272" s="136" t="s">
        <v>1779</v>
      </c>
      <c r="N272" s="136" t="s">
        <v>1322</v>
      </c>
      <c r="O272" s="136" t="s">
        <v>163</v>
      </c>
      <c r="P272" s="136" t="s">
        <v>1764</v>
      </c>
      <c r="Q272" s="136" t="s">
        <v>180</v>
      </c>
      <c r="R272" s="136" t="s">
        <v>157</v>
      </c>
      <c r="S272" s="137" t="s">
        <v>1309</v>
      </c>
      <c r="T272" s="137" t="s">
        <v>1365</v>
      </c>
      <c r="U272" s="141">
        <v>18000000</v>
      </c>
      <c r="V272" s="136" t="s">
        <v>160</v>
      </c>
      <c r="W272" s="136"/>
      <c r="X272" t="s">
        <v>160</v>
      </c>
    </row>
    <row r="273" spans="1:24">
      <c r="A273" s="132" t="s">
        <v>107</v>
      </c>
      <c r="B273" s="133" t="s">
        <v>116</v>
      </c>
      <c r="C273" s="133" t="s">
        <v>160</v>
      </c>
      <c r="D273" s="133" t="s">
        <v>1324</v>
      </c>
      <c r="E273" s="133" t="s">
        <v>2040</v>
      </c>
      <c r="F273" s="133" t="s">
        <v>169</v>
      </c>
      <c r="G273" s="134" t="s">
        <v>1777</v>
      </c>
      <c r="H273" s="134" t="s">
        <v>173</v>
      </c>
      <c r="I273" s="135" t="s">
        <v>172</v>
      </c>
      <c r="J273" s="135" t="s">
        <v>1616</v>
      </c>
      <c r="K273" s="135" t="s">
        <v>1454</v>
      </c>
      <c r="L273" s="135" t="s">
        <v>1778</v>
      </c>
      <c r="M273" s="136" t="s">
        <v>1779</v>
      </c>
      <c r="N273" s="136" t="s">
        <v>1322</v>
      </c>
      <c r="O273" s="136" t="s">
        <v>163</v>
      </c>
      <c r="P273" s="136" t="s">
        <v>1764</v>
      </c>
      <c r="Q273" s="136" t="s">
        <v>173</v>
      </c>
      <c r="R273" s="136" t="s">
        <v>157</v>
      </c>
      <c r="S273" s="137" t="s">
        <v>1309</v>
      </c>
      <c r="T273" s="137" t="s">
        <v>1365</v>
      </c>
      <c r="U273" s="141">
        <v>13000000</v>
      </c>
      <c r="V273" s="136" t="s">
        <v>160</v>
      </c>
      <c r="W273" s="136"/>
      <c r="X273" t="s">
        <v>160</v>
      </c>
    </row>
    <row r="274" spans="1:24">
      <c r="A274" s="132" t="s">
        <v>107</v>
      </c>
      <c r="B274" s="133" t="s">
        <v>116</v>
      </c>
      <c r="C274" s="133" t="s">
        <v>160</v>
      </c>
      <c r="D274" s="133" t="s">
        <v>1324</v>
      </c>
      <c r="E274" s="133" t="s">
        <v>1800</v>
      </c>
      <c r="F274" s="133" t="s">
        <v>169</v>
      </c>
      <c r="G274" s="134" t="s">
        <v>1801</v>
      </c>
      <c r="H274" s="134" t="s">
        <v>178</v>
      </c>
      <c r="I274" s="135" t="s">
        <v>172</v>
      </c>
      <c r="J274" s="135" t="s">
        <v>1616</v>
      </c>
      <c r="K274" s="135" t="s">
        <v>1454</v>
      </c>
      <c r="L274" s="135" t="s">
        <v>1801</v>
      </c>
      <c r="M274" s="136" t="s">
        <v>1802</v>
      </c>
      <c r="N274" s="136" t="s">
        <v>1322</v>
      </c>
      <c r="O274" s="136" t="s">
        <v>163</v>
      </c>
      <c r="P274" s="136" t="s">
        <v>1764</v>
      </c>
      <c r="Q274" s="136" t="s">
        <v>178</v>
      </c>
      <c r="R274" s="136" t="s">
        <v>157</v>
      </c>
      <c r="S274" s="137" t="s">
        <v>1307</v>
      </c>
      <c r="T274" s="137" t="s">
        <v>1309</v>
      </c>
      <c r="U274" s="141">
        <v>2000000</v>
      </c>
      <c r="V274" s="136" t="s">
        <v>160</v>
      </c>
      <c r="W274" s="136"/>
      <c r="X274" t="s">
        <v>160</v>
      </c>
    </row>
    <row r="275" spans="1:24">
      <c r="A275" s="132" t="s">
        <v>107</v>
      </c>
      <c r="B275" s="133" t="s">
        <v>116</v>
      </c>
      <c r="C275" s="133" t="s">
        <v>160</v>
      </c>
      <c r="D275" s="133" t="s">
        <v>1324</v>
      </c>
      <c r="E275" s="133" t="s">
        <v>1340</v>
      </c>
      <c r="F275" s="133" t="s">
        <v>169</v>
      </c>
      <c r="G275" s="134" t="s">
        <v>1801</v>
      </c>
      <c r="H275" s="134" t="s">
        <v>178</v>
      </c>
      <c r="I275" s="135" t="s">
        <v>168</v>
      </c>
      <c r="J275" s="135" t="s">
        <v>1616</v>
      </c>
      <c r="K275" s="135" t="s">
        <v>1454</v>
      </c>
      <c r="L275" s="135" t="s">
        <v>1801</v>
      </c>
      <c r="M275" s="136" t="s">
        <v>1802</v>
      </c>
      <c r="N275" s="136" t="s">
        <v>1322</v>
      </c>
      <c r="O275" s="136" t="s">
        <v>163</v>
      </c>
      <c r="P275" s="136" t="s">
        <v>1764</v>
      </c>
      <c r="Q275" s="136" t="s">
        <v>178</v>
      </c>
      <c r="R275" s="136" t="s">
        <v>163</v>
      </c>
      <c r="S275" s="137" t="s">
        <v>2012</v>
      </c>
      <c r="T275" s="137" t="s">
        <v>1312</v>
      </c>
      <c r="U275" s="141">
        <v>7000000</v>
      </c>
      <c r="V275" s="136" t="s">
        <v>160</v>
      </c>
      <c r="W275" s="136"/>
      <c r="X275" t="s">
        <v>160</v>
      </c>
    </row>
    <row r="276" spans="1:24">
      <c r="A276" s="132" t="s">
        <v>107</v>
      </c>
      <c r="B276" s="133" t="s">
        <v>116</v>
      </c>
      <c r="C276" s="133" t="s">
        <v>160</v>
      </c>
      <c r="D276" s="133" t="s">
        <v>1324</v>
      </c>
      <c r="E276" s="133" t="s">
        <v>1803</v>
      </c>
      <c r="F276" s="133" t="s">
        <v>169</v>
      </c>
      <c r="G276" s="134" t="s">
        <v>1801</v>
      </c>
      <c r="H276" s="134" t="s">
        <v>174</v>
      </c>
      <c r="I276" s="135" t="s">
        <v>168</v>
      </c>
      <c r="J276" s="135" t="s">
        <v>1616</v>
      </c>
      <c r="K276" s="135" t="s">
        <v>1454</v>
      </c>
      <c r="L276" s="135" t="s">
        <v>1801</v>
      </c>
      <c r="M276" s="136" t="s">
        <v>1802</v>
      </c>
      <c r="N276" s="136" t="s">
        <v>1322</v>
      </c>
      <c r="O276" s="136" t="s">
        <v>163</v>
      </c>
      <c r="P276" s="136" t="s">
        <v>1764</v>
      </c>
      <c r="Q276" s="136" t="s">
        <v>174</v>
      </c>
      <c r="R276" s="136" t="s">
        <v>163</v>
      </c>
      <c r="S276" s="137" t="s">
        <v>2012</v>
      </c>
      <c r="T276" s="137" t="s">
        <v>1312</v>
      </c>
      <c r="U276" s="141">
        <v>7000000</v>
      </c>
      <c r="V276" s="136" t="s">
        <v>160</v>
      </c>
      <c r="W276" s="136"/>
      <c r="X276" t="s">
        <v>160</v>
      </c>
    </row>
    <row r="277" spans="1:24">
      <c r="A277" s="132" t="s">
        <v>107</v>
      </c>
      <c r="B277" s="133" t="s">
        <v>116</v>
      </c>
      <c r="C277" s="133" t="s">
        <v>160</v>
      </c>
      <c r="D277" s="133" t="s">
        <v>1324</v>
      </c>
      <c r="E277" s="133" t="s">
        <v>1804</v>
      </c>
      <c r="F277" s="133" t="s">
        <v>169</v>
      </c>
      <c r="G277" s="134" t="s">
        <v>1801</v>
      </c>
      <c r="H277" s="134" t="s">
        <v>175</v>
      </c>
      <c r="I277" s="135" t="s">
        <v>172</v>
      </c>
      <c r="J277" s="135" t="s">
        <v>1616</v>
      </c>
      <c r="K277" s="135" t="s">
        <v>1454</v>
      </c>
      <c r="L277" s="135" t="s">
        <v>1801</v>
      </c>
      <c r="M277" s="136" t="s">
        <v>1802</v>
      </c>
      <c r="N277" s="136" t="s">
        <v>1322</v>
      </c>
      <c r="O277" s="136" t="s">
        <v>163</v>
      </c>
      <c r="P277" s="136" t="s">
        <v>1764</v>
      </c>
      <c r="Q277" s="136" t="s">
        <v>175</v>
      </c>
      <c r="R277" s="136" t="s">
        <v>163</v>
      </c>
      <c r="S277" s="137" t="s">
        <v>1315</v>
      </c>
      <c r="T277" s="137" t="s">
        <v>1405</v>
      </c>
      <c r="U277" s="141">
        <v>25000000</v>
      </c>
      <c r="V277" s="136" t="s">
        <v>160</v>
      </c>
      <c r="W277" s="136"/>
      <c r="X277" t="s">
        <v>160</v>
      </c>
    </row>
    <row r="278" spans="1:24">
      <c r="A278" s="132" t="s">
        <v>107</v>
      </c>
      <c r="B278" s="133" t="s">
        <v>116</v>
      </c>
      <c r="C278" s="133" t="s">
        <v>160</v>
      </c>
      <c r="D278" s="133" t="s">
        <v>1324</v>
      </c>
      <c r="E278" s="133" t="s">
        <v>1805</v>
      </c>
      <c r="F278" s="133" t="s">
        <v>169</v>
      </c>
      <c r="G278" s="134" t="s">
        <v>1801</v>
      </c>
      <c r="H278" s="134" t="s">
        <v>175</v>
      </c>
      <c r="I278" s="135" t="s">
        <v>172</v>
      </c>
      <c r="J278" s="135" t="s">
        <v>1616</v>
      </c>
      <c r="K278" s="135" t="s">
        <v>1454</v>
      </c>
      <c r="L278" s="135" t="s">
        <v>1801</v>
      </c>
      <c r="M278" s="136" t="s">
        <v>1802</v>
      </c>
      <c r="N278" s="136" t="s">
        <v>1322</v>
      </c>
      <c r="O278" s="136" t="s">
        <v>163</v>
      </c>
      <c r="P278" s="136" t="s">
        <v>1764</v>
      </c>
      <c r="Q278" s="136" t="s">
        <v>175</v>
      </c>
      <c r="R278" s="136" t="s">
        <v>163</v>
      </c>
      <c r="S278" s="137" t="s">
        <v>1315</v>
      </c>
      <c r="T278" s="137" t="s">
        <v>1405</v>
      </c>
      <c r="U278" s="141">
        <v>6000000</v>
      </c>
      <c r="V278" s="136" t="s">
        <v>160</v>
      </c>
      <c r="W278" s="136"/>
      <c r="X278" t="s">
        <v>160</v>
      </c>
    </row>
    <row r="279" spans="1:24">
      <c r="A279" s="132" t="s">
        <v>107</v>
      </c>
      <c r="B279" s="133" t="s">
        <v>116</v>
      </c>
      <c r="C279" s="133" t="s">
        <v>160</v>
      </c>
      <c r="D279" s="133" t="s">
        <v>1324</v>
      </c>
      <c r="E279" s="133" t="s">
        <v>1806</v>
      </c>
      <c r="F279" s="133" t="s">
        <v>169</v>
      </c>
      <c r="G279" s="134" t="s">
        <v>1801</v>
      </c>
      <c r="H279" s="134" t="s">
        <v>181</v>
      </c>
      <c r="I279" s="135" t="s">
        <v>172</v>
      </c>
      <c r="J279" s="135" t="s">
        <v>1616</v>
      </c>
      <c r="K279" s="135" t="s">
        <v>1454</v>
      </c>
      <c r="L279" s="135" t="s">
        <v>1801</v>
      </c>
      <c r="M279" s="136" t="s">
        <v>1802</v>
      </c>
      <c r="N279" s="136" t="s">
        <v>1322</v>
      </c>
      <c r="O279" s="136" t="s">
        <v>163</v>
      </c>
      <c r="P279" s="136" t="s">
        <v>1764</v>
      </c>
      <c r="Q279" s="136" t="s">
        <v>181</v>
      </c>
      <c r="R279" s="136" t="s">
        <v>163</v>
      </c>
      <c r="S279" s="137" t="s">
        <v>1315</v>
      </c>
      <c r="T279" s="137" t="s">
        <v>1405</v>
      </c>
      <c r="U279" s="141">
        <v>9000000</v>
      </c>
      <c r="V279" s="136" t="s">
        <v>160</v>
      </c>
      <c r="W279" s="136"/>
      <c r="X279" t="s">
        <v>160</v>
      </c>
    </row>
    <row r="280" spans="1:24">
      <c r="A280" s="132" t="s">
        <v>107</v>
      </c>
      <c r="B280" s="133" t="s">
        <v>116</v>
      </c>
      <c r="C280" s="133" t="s">
        <v>160</v>
      </c>
      <c r="D280" s="133" t="s">
        <v>1324</v>
      </c>
      <c r="E280" s="133" t="s">
        <v>1807</v>
      </c>
      <c r="F280" s="133" t="s">
        <v>169</v>
      </c>
      <c r="G280" s="134" t="s">
        <v>1801</v>
      </c>
      <c r="H280" s="134" t="s">
        <v>175</v>
      </c>
      <c r="I280" s="135" t="s">
        <v>172</v>
      </c>
      <c r="J280" s="135" t="s">
        <v>1616</v>
      </c>
      <c r="K280" s="135" t="s">
        <v>1454</v>
      </c>
      <c r="L280" s="135" t="s">
        <v>1801</v>
      </c>
      <c r="M280" s="136" t="s">
        <v>1802</v>
      </c>
      <c r="N280" s="136" t="s">
        <v>1322</v>
      </c>
      <c r="O280" s="136" t="s">
        <v>163</v>
      </c>
      <c r="P280" s="136" t="s">
        <v>1764</v>
      </c>
      <c r="Q280" s="136" t="s">
        <v>175</v>
      </c>
      <c r="R280" s="136" t="s">
        <v>163</v>
      </c>
      <c r="S280" s="137" t="s">
        <v>1307</v>
      </c>
      <c r="T280" s="137" t="s">
        <v>1453</v>
      </c>
      <c r="U280" s="141">
        <v>26000000</v>
      </c>
      <c r="V280" s="136" t="s">
        <v>160</v>
      </c>
      <c r="W280" s="136"/>
      <c r="X280" t="s">
        <v>160</v>
      </c>
    </row>
    <row r="281" spans="1:24">
      <c r="A281" s="132" t="s">
        <v>107</v>
      </c>
      <c r="B281" s="133" t="s">
        <v>116</v>
      </c>
      <c r="C281" s="133" t="s">
        <v>160</v>
      </c>
      <c r="D281" s="133" t="s">
        <v>1324</v>
      </c>
      <c r="E281" s="133" t="s">
        <v>1808</v>
      </c>
      <c r="F281" s="133" t="s">
        <v>169</v>
      </c>
      <c r="G281" s="134" t="s">
        <v>1801</v>
      </c>
      <c r="H281" s="134" t="s">
        <v>181</v>
      </c>
      <c r="I281" s="135" t="s">
        <v>168</v>
      </c>
      <c r="J281" s="135" t="s">
        <v>1616</v>
      </c>
      <c r="K281" s="135" t="s">
        <v>1454</v>
      </c>
      <c r="L281" s="135" t="s">
        <v>1801</v>
      </c>
      <c r="M281" s="136" t="s">
        <v>1802</v>
      </c>
      <c r="N281" s="136" t="s">
        <v>1322</v>
      </c>
      <c r="O281" s="136" t="s">
        <v>163</v>
      </c>
      <c r="P281" s="136" t="s">
        <v>1764</v>
      </c>
      <c r="Q281" s="136" t="s">
        <v>181</v>
      </c>
      <c r="R281" s="136" t="s">
        <v>157</v>
      </c>
      <c r="S281" s="137" t="s">
        <v>2012</v>
      </c>
      <c r="T281" s="137" t="s">
        <v>1315</v>
      </c>
      <c r="U281" s="141">
        <v>6000000</v>
      </c>
      <c r="V281" s="136" t="s">
        <v>160</v>
      </c>
      <c r="W281" s="136"/>
      <c r="X281" t="s">
        <v>160</v>
      </c>
    </row>
    <row r="282" spans="1:24">
      <c r="A282" s="132" t="s">
        <v>107</v>
      </c>
      <c r="B282" s="133" t="s">
        <v>116</v>
      </c>
      <c r="C282" s="133" t="s">
        <v>160</v>
      </c>
      <c r="D282" s="133" t="s">
        <v>1324</v>
      </c>
      <c r="E282" s="133" t="s">
        <v>1809</v>
      </c>
      <c r="F282" s="133" t="s">
        <v>169</v>
      </c>
      <c r="G282" s="134" t="s">
        <v>1801</v>
      </c>
      <c r="H282" s="134" t="s">
        <v>178</v>
      </c>
      <c r="I282" s="135" t="s">
        <v>168</v>
      </c>
      <c r="J282" s="135" t="s">
        <v>1616</v>
      </c>
      <c r="K282" s="135" t="s">
        <v>1454</v>
      </c>
      <c r="L282" s="135" t="s">
        <v>1801</v>
      </c>
      <c r="M282" s="136" t="s">
        <v>1802</v>
      </c>
      <c r="N282" s="136" t="s">
        <v>1322</v>
      </c>
      <c r="O282" s="136" t="s">
        <v>163</v>
      </c>
      <c r="P282" s="136" t="s">
        <v>1764</v>
      </c>
      <c r="Q282" s="136" t="s">
        <v>178</v>
      </c>
      <c r="R282" s="136" t="s">
        <v>157</v>
      </c>
      <c r="S282" s="137" t="s">
        <v>2012</v>
      </c>
      <c r="T282" s="137" t="s">
        <v>1315</v>
      </c>
      <c r="U282" s="141">
        <v>9000000</v>
      </c>
      <c r="V282" s="136" t="s">
        <v>160</v>
      </c>
      <c r="W282" s="136"/>
      <c r="X282" t="s">
        <v>160</v>
      </c>
    </row>
    <row r="283" spans="1:24">
      <c r="A283" s="132" t="s">
        <v>107</v>
      </c>
      <c r="B283" s="133" t="s">
        <v>116</v>
      </c>
      <c r="C283" s="133" t="s">
        <v>160</v>
      </c>
      <c r="D283" s="133" t="s">
        <v>1324</v>
      </c>
      <c r="E283" s="133" t="s">
        <v>1810</v>
      </c>
      <c r="F283" s="133" t="s">
        <v>169</v>
      </c>
      <c r="G283" s="134" t="s">
        <v>1801</v>
      </c>
      <c r="H283" s="134" t="s">
        <v>178</v>
      </c>
      <c r="I283" s="135" t="s">
        <v>168</v>
      </c>
      <c r="J283" s="135" t="s">
        <v>1616</v>
      </c>
      <c r="K283" s="135" t="s">
        <v>1454</v>
      </c>
      <c r="L283" s="135" t="s">
        <v>1801</v>
      </c>
      <c r="M283" s="136" t="s">
        <v>1802</v>
      </c>
      <c r="N283" s="136" t="s">
        <v>1322</v>
      </c>
      <c r="O283" s="136" t="s">
        <v>163</v>
      </c>
      <c r="P283" s="136" t="s">
        <v>1764</v>
      </c>
      <c r="Q283" s="136" t="s">
        <v>178</v>
      </c>
      <c r="R283" s="136" t="s">
        <v>163</v>
      </c>
      <c r="S283" s="137" t="s">
        <v>2012</v>
      </c>
      <c r="T283" s="137" t="s">
        <v>1309</v>
      </c>
      <c r="U283" s="141">
        <v>7000000</v>
      </c>
      <c r="V283" s="136" t="s">
        <v>160</v>
      </c>
      <c r="W283" s="136"/>
      <c r="X283" t="s">
        <v>160</v>
      </c>
    </row>
    <row r="284" spans="1:24">
      <c r="A284" s="132" t="s">
        <v>107</v>
      </c>
      <c r="B284" s="133" t="s">
        <v>116</v>
      </c>
      <c r="C284" s="133" t="s">
        <v>160</v>
      </c>
      <c r="D284" s="133" t="s">
        <v>1324</v>
      </c>
      <c r="E284" s="133" t="s">
        <v>1811</v>
      </c>
      <c r="F284" s="133" t="s">
        <v>169</v>
      </c>
      <c r="G284" s="134" t="s">
        <v>1801</v>
      </c>
      <c r="H284" s="134" t="s">
        <v>179</v>
      </c>
      <c r="I284" s="135" t="s">
        <v>172</v>
      </c>
      <c r="J284" s="135" t="s">
        <v>1616</v>
      </c>
      <c r="K284" s="135" t="s">
        <v>1454</v>
      </c>
      <c r="L284" s="135" t="s">
        <v>1801</v>
      </c>
      <c r="M284" s="136" t="s">
        <v>1802</v>
      </c>
      <c r="N284" s="136" t="s">
        <v>1322</v>
      </c>
      <c r="O284" s="136" t="s">
        <v>163</v>
      </c>
      <c r="P284" s="136" t="s">
        <v>1764</v>
      </c>
      <c r="Q284" s="136" t="s">
        <v>179</v>
      </c>
      <c r="R284" s="136" t="s">
        <v>157</v>
      </c>
      <c r="S284" s="137" t="s">
        <v>1307</v>
      </c>
      <c r="T284" s="137" t="s">
        <v>1312</v>
      </c>
      <c r="U284" s="141">
        <v>5000000</v>
      </c>
      <c r="V284" s="136" t="s">
        <v>160</v>
      </c>
      <c r="W284" s="136"/>
      <c r="X284" t="s">
        <v>160</v>
      </c>
    </row>
    <row r="285" spans="1:24">
      <c r="A285" s="132" t="s">
        <v>107</v>
      </c>
      <c r="B285" s="133" t="s">
        <v>116</v>
      </c>
      <c r="C285" s="133" t="s">
        <v>160</v>
      </c>
      <c r="D285" s="133" t="s">
        <v>1324</v>
      </c>
      <c r="E285" s="133" t="s">
        <v>1812</v>
      </c>
      <c r="F285" s="133" t="s">
        <v>169</v>
      </c>
      <c r="G285" s="134" t="s">
        <v>1801</v>
      </c>
      <c r="H285" s="134" t="s">
        <v>178</v>
      </c>
      <c r="I285" s="135" t="s">
        <v>168</v>
      </c>
      <c r="J285" s="135" t="s">
        <v>1616</v>
      </c>
      <c r="K285" s="135" t="s">
        <v>1454</v>
      </c>
      <c r="L285" s="135" t="s">
        <v>1801</v>
      </c>
      <c r="M285" s="136" t="s">
        <v>1802</v>
      </c>
      <c r="N285" s="136" t="s">
        <v>1322</v>
      </c>
      <c r="O285" s="136" t="s">
        <v>163</v>
      </c>
      <c r="P285" s="136" t="s">
        <v>1764</v>
      </c>
      <c r="Q285" s="136" t="s">
        <v>178</v>
      </c>
      <c r="R285" s="136" t="s">
        <v>157</v>
      </c>
      <c r="S285" s="137" t="s">
        <v>2012</v>
      </c>
      <c r="T285" s="137" t="s">
        <v>1405</v>
      </c>
      <c r="U285" s="141">
        <v>6000000</v>
      </c>
      <c r="V285" s="136" t="s">
        <v>160</v>
      </c>
      <c r="W285" s="136"/>
      <c r="X285" t="s">
        <v>160</v>
      </c>
    </row>
    <row r="286" spans="1:24">
      <c r="A286" s="132" t="s">
        <v>107</v>
      </c>
      <c r="B286" s="133" t="s">
        <v>116</v>
      </c>
      <c r="C286" s="133" t="s">
        <v>160</v>
      </c>
      <c r="D286" s="133" t="s">
        <v>1324</v>
      </c>
      <c r="E286" s="133" t="s">
        <v>1813</v>
      </c>
      <c r="F286" s="133" t="s">
        <v>169</v>
      </c>
      <c r="G286" s="134" t="s">
        <v>1801</v>
      </c>
      <c r="H286" s="134" t="s">
        <v>178</v>
      </c>
      <c r="I286" s="135" t="s">
        <v>168</v>
      </c>
      <c r="J286" s="135" t="s">
        <v>1616</v>
      </c>
      <c r="K286" s="135" t="s">
        <v>1454</v>
      </c>
      <c r="L286" s="135" t="s">
        <v>1801</v>
      </c>
      <c r="M286" s="136" t="s">
        <v>1802</v>
      </c>
      <c r="N286" s="136" t="s">
        <v>1322</v>
      </c>
      <c r="O286" s="136" t="s">
        <v>163</v>
      </c>
      <c r="P286" s="136" t="s">
        <v>1764</v>
      </c>
      <c r="Q286" s="136" t="s">
        <v>178</v>
      </c>
      <c r="R286" s="136" t="s">
        <v>163</v>
      </c>
      <c r="S286" s="137" t="s">
        <v>2012</v>
      </c>
      <c r="T286" s="137" t="s">
        <v>1315</v>
      </c>
      <c r="U286" s="141">
        <v>6000000</v>
      </c>
      <c r="V286" s="136" t="s">
        <v>160</v>
      </c>
      <c r="W286" s="136"/>
      <c r="X286" t="s">
        <v>160</v>
      </c>
    </row>
    <row r="287" spans="1:24">
      <c r="A287" s="132" t="s">
        <v>107</v>
      </c>
      <c r="B287" s="133" t="s">
        <v>116</v>
      </c>
      <c r="C287" s="133" t="s">
        <v>160</v>
      </c>
      <c r="D287" s="133" t="s">
        <v>1324</v>
      </c>
      <c r="E287" s="133" t="s">
        <v>1814</v>
      </c>
      <c r="F287" s="133" t="s">
        <v>169</v>
      </c>
      <c r="G287" s="134" t="s">
        <v>1801</v>
      </c>
      <c r="H287" s="134" t="s">
        <v>173</v>
      </c>
      <c r="I287" s="135" t="s">
        <v>172</v>
      </c>
      <c r="J287" s="135" t="s">
        <v>1616</v>
      </c>
      <c r="K287" s="135" t="s">
        <v>1454</v>
      </c>
      <c r="L287" s="135" t="s">
        <v>1801</v>
      </c>
      <c r="M287" s="136" t="s">
        <v>1802</v>
      </c>
      <c r="N287" s="136" t="s">
        <v>1322</v>
      </c>
      <c r="O287" s="136" t="s">
        <v>163</v>
      </c>
      <c r="P287" s="136" t="s">
        <v>1764</v>
      </c>
      <c r="Q287" s="136" t="s">
        <v>173</v>
      </c>
      <c r="R287" s="136" t="s">
        <v>163</v>
      </c>
      <c r="S287" s="137" t="s">
        <v>1307</v>
      </c>
      <c r="T287" s="137" t="s">
        <v>1309</v>
      </c>
      <c r="U287" s="141">
        <v>28000000</v>
      </c>
      <c r="V287" s="136" t="s">
        <v>160</v>
      </c>
      <c r="W287" s="136"/>
      <c r="X287" t="s">
        <v>160</v>
      </c>
    </row>
    <row r="288" spans="1:24">
      <c r="A288" s="132" t="s">
        <v>107</v>
      </c>
      <c r="B288" s="133" t="s">
        <v>116</v>
      </c>
      <c r="C288" s="133" t="s">
        <v>160</v>
      </c>
      <c r="D288" s="133" t="s">
        <v>1324</v>
      </c>
      <c r="E288" s="133" t="s">
        <v>1815</v>
      </c>
      <c r="F288" s="133" t="s">
        <v>169</v>
      </c>
      <c r="G288" s="134" t="s">
        <v>1801</v>
      </c>
      <c r="H288" s="134" t="s">
        <v>173</v>
      </c>
      <c r="I288" s="135" t="s">
        <v>172</v>
      </c>
      <c r="J288" s="135" t="s">
        <v>1616</v>
      </c>
      <c r="K288" s="135" t="s">
        <v>1454</v>
      </c>
      <c r="L288" s="135" t="s">
        <v>1801</v>
      </c>
      <c r="M288" s="136" t="s">
        <v>1802</v>
      </c>
      <c r="N288" s="136" t="s">
        <v>1322</v>
      </c>
      <c r="O288" s="136" t="s">
        <v>163</v>
      </c>
      <c r="P288" s="136" t="s">
        <v>1764</v>
      </c>
      <c r="Q288" s="136" t="s">
        <v>173</v>
      </c>
      <c r="R288" s="136" t="s">
        <v>163</v>
      </c>
      <c r="S288" s="137" t="s">
        <v>1307</v>
      </c>
      <c r="T288" s="137" t="s">
        <v>1405</v>
      </c>
      <c r="U288" s="141">
        <v>8000000</v>
      </c>
      <c r="V288" s="136" t="s">
        <v>160</v>
      </c>
      <c r="W288" s="136"/>
      <c r="X288" t="s">
        <v>160</v>
      </c>
    </row>
    <row r="289" spans="1:24">
      <c r="A289" s="132" t="s">
        <v>107</v>
      </c>
      <c r="B289" s="133" t="s">
        <v>116</v>
      </c>
      <c r="C289" s="133" t="s">
        <v>160</v>
      </c>
      <c r="D289" s="133" t="s">
        <v>1324</v>
      </c>
      <c r="E289" s="133" t="s">
        <v>2041</v>
      </c>
      <c r="F289" s="133" t="s">
        <v>169</v>
      </c>
      <c r="G289" s="134" t="s">
        <v>1801</v>
      </c>
      <c r="H289" s="134" t="s">
        <v>179</v>
      </c>
      <c r="I289" s="135" t="s">
        <v>172</v>
      </c>
      <c r="J289" s="135" t="s">
        <v>1616</v>
      </c>
      <c r="K289" s="135" t="s">
        <v>1454</v>
      </c>
      <c r="L289" s="135" t="s">
        <v>1801</v>
      </c>
      <c r="M289" s="136" t="s">
        <v>1802</v>
      </c>
      <c r="N289" s="136" t="s">
        <v>1322</v>
      </c>
      <c r="O289" s="136" t="s">
        <v>163</v>
      </c>
      <c r="P289" s="136" t="s">
        <v>1764</v>
      </c>
      <c r="Q289" s="136" t="s">
        <v>179</v>
      </c>
      <c r="R289" s="136" t="s">
        <v>163</v>
      </c>
      <c r="S289" s="137" t="s">
        <v>1309</v>
      </c>
      <c r="T289" s="137" t="s">
        <v>1365</v>
      </c>
      <c r="U289" s="141">
        <v>34000000</v>
      </c>
      <c r="V289" s="136" t="s">
        <v>160</v>
      </c>
      <c r="W289" s="136"/>
      <c r="X289" t="s">
        <v>160</v>
      </c>
    </row>
    <row r="290" spans="1:24">
      <c r="A290" s="132" t="s">
        <v>107</v>
      </c>
      <c r="B290" s="133" t="s">
        <v>116</v>
      </c>
      <c r="C290" s="133" t="s">
        <v>160</v>
      </c>
      <c r="D290" s="133" t="s">
        <v>1324</v>
      </c>
      <c r="E290" s="133" t="s">
        <v>1338</v>
      </c>
      <c r="F290" s="133" t="s">
        <v>169</v>
      </c>
      <c r="G290" s="134" t="s">
        <v>1801</v>
      </c>
      <c r="H290" s="134" t="s">
        <v>179</v>
      </c>
      <c r="I290" s="135" t="s">
        <v>168</v>
      </c>
      <c r="J290" s="135" t="s">
        <v>1616</v>
      </c>
      <c r="K290" s="135" t="s">
        <v>1454</v>
      </c>
      <c r="L290" s="135" t="s">
        <v>1801</v>
      </c>
      <c r="M290" s="136" t="s">
        <v>1802</v>
      </c>
      <c r="N290" s="136" t="s">
        <v>1322</v>
      </c>
      <c r="O290" s="136" t="s">
        <v>163</v>
      </c>
      <c r="P290" s="136" t="s">
        <v>1764</v>
      </c>
      <c r="Q290" s="136" t="s">
        <v>179</v>
      </c>
      <c r="R290" s="136" t="s">
        <v>157</v>
      </c>
      <c r="S290" s="137" t="s">
        <v>2012</v>
      </c>
      <c r="T290" s="137" t="s">
        <v>1315</v>
      </c>
      <c r="U290" s="141">
        <v>20000000</v>
      </c>
      <c r="V290" s="136" t="s">
        <v>160</v>
      </c>
      <c r="W290" s="136"/>
      <c r="X290" t="s">
        <v>160</v>
      </c>
    </row>
    <row r="291" spans="1:24">
      <c r="A291" s="132" t="s">
        <v>107</v>
      </c>
      <c r="B291" s="133" t="s">
        <v>116</v>
      </c>
      <c r="C291" s="133" t="s">
        <v>160</v>
      </c>
      <c r="D291" s="133" t="s">
        <v>1324</v>
      </c>
      <c r="E291" s="133" t="s">
        <v>1816</v>
      </c>
      <c r="F291" s="133" t="s">
        <v>169</v>
      </c>
      <c r="G291" s="134" t="s">
        <v>1801</v>
      </c>
      <c r="H291" s="134" t="s">
        <v>178</v>
      </c>
      <c r="I291" s="135" t="s">
        <v>168</v>
      </c>
      <c r="J291" s="135" t="s">
        <v>1616</v>
      </c>
      <c r="K291" s="135" t="s">
        <v>1454</v>
      </c>
      <c r="L291" s="135" t="s">
        <v>1801</v>
      </c>
      <c r="M291" s="136" t="s">
        <v>1802</v>
      </c>
      <c r="N291" s="136" t="s">
        <v>1322</v>
      </c>
      <c r="O291" s="136" t="s">
        <v>163</v>
      </c>
      <c r="P291" s="136" t="s">
        <v>1764</v>
      </c>
      <c r="Q291" s="136" t="s">
        <v>178</v>
      </c>
      <c r="R291" s="136" t="s">
        <v>157</v>
      </c>
      <c r="S291" s="137" t="s">
        <v>2012</v>
      </c>
      <c r="T291" s="137" t="s">
        <v>1405</v>
      </c>
      <c r="U291" s="141">
        <v>41000000</v>
      </c>
      <c r="V291" s="136" t="s">
        <v>160</v>
      </c>
      <c r="W291" s="136"/>
      <c r="X291" t="s">
        <v>160</v>
      </c>
    </row>
    <row r="292" spans="1:24">
      <c r="A292" s="132" t="s">
        <v>107</v>
      </c>
      <c r="B292" s="133" t="s">
        <v>116</v>
      </c>
      <c r="C292" s="133" t="s">
        <v>160</v>
      </c>
      <c r="D292" s="133" t="s">
        <v>1324</v>
      </c>
      <c r="E292" s="133" t="s">
        <v>1817</v>
      </c>
      <c r="F292" s="133" t="s">
        <v>169</v>
      </c>
      <c r="G292" s="134" t="s">
        <v>1801</v>
      </c>
      <c r="H292" s="134" t="s">
        <v>178</v>
      </c>
      <c r="I292" s="135" t="s">
        <v>168</v>
      </c>
      <c r="J292" s="135" t="s">
        <v>1616</v>
      </c>
      <c r="K292" s="135" t="s">
        <v>1454</v>
      </c>
      <c r="L292" s="135" t="s">
        <v>1801</v>
      </c>
      <c r="M292" s="136" t="s">
        <v>1802</v>
      </c>
      <c r="N292" s="136" t="s">
        <v>1322</v>
      </c>
      <c r="O292" s="136" t="s">
        <v>163</v>
      </c>
      <c r="P292" s="136" t="s">
        <v>1764</v>
      </c>
      <c r="Q292" s="136" t="s">
        <v>178</v>
      </c>
      <c r="R292" s="136" t="s">
        <v>157</v>
      </c>
      <c r="S292" s="137" t="s">
        <v>2012</v>
      </c>
      <c r="T292" s="137" t="s">
        <v>1315</v>
      </c>
      <c r="U292" s="141">
        <v>32000000</v>
      </c>
      <c r="V292" s="136" t="s">
        <v>160</v>
      </c>
      <c r="W292" s="136"/>
      <c r="X292" t="s">
        <v>160</v>
      </c>
    </row>
    <row r="293" spans="1:24">
      <c r="A293" s="132" t="s">
        <v>107</v>
      </c>
      <c r="B293" s="133" t="s">
        <v>116</v>
      </c>
      <c r="C293" s="133" t="s">
        <v>160</v>
      </c>
      <c r="D293" s="133" t="s">
        <v>1324</v>
      </c>
      <c r="E293" s="133" t="s">
        <v>1818</v>
      </c>
      <c r="F293" s="133" t="s">
        <v>169</v>
      </c>
      <c r="G293" s="134" t="s">
        <v>1801</v>
      </c>
      <c r="H293" s="134" t="s">
        <v>178</v>
      </c>
      <c r="I293" s="135" t="s">
        <v>168</v>
      </c>
      <c r="J293" s="135" t="s">
        <v>1616</v>
      </c>
      <c r="K293" s="135" t="s">
        <v>1454</v>
      </c>
      <c r="L293" s="135" t="s">
        <v>1801</v>
      </c>
      <c r="M293" s="136" t="s">
        <v>1802</v>
      </c>
      <c r="N293" s="136" t="s">
        <v>1322</v>
      </c>
      <c r="O293" s="136" t="s">
        <v>163</v>
      </c>
      <c r="P293" s="136" t="s">
        <v>1764</v>
      </c>
      <c r="Q293" s="136" t="s">
        <v>178</v>
      </c>
      <c r="R293" s="136" t="s">
        <v>157</v>
      </c>
      <c r="S293" s="137" t="s">
        <v>2012</v>
      </c>
      <c r="T293" s="137" t="s">
        <v>1315</v>
      </c>
      <c r="U293" s="141">
        <v>17000000</v>
      </c>
      <c r="V293" s="136" t="s">
        <v>160</v>
      </c>
      <c r="W293" s="136"/>
      <c r="X293" t="s">
        <v>160</v>
      </c>
    </row>
    <row r="294" spans="1:24">
      <c r="A294" s="132" t="s">
        <v>107</v>
      </c>
      <c r="B294" s="133" t="s">
        <v>116</v>
      </c>
      <c r="C294" s="133" t="s">
        <v>160</v>
      </c>
      <c r="D294" s="133" t="s">
        <v>1324</v>
      </c>
      <c r="E294" s="133" t="s">
        <v>1819</v>
      </c>
      <c r="F294" s="133" t="s">
        <v>169</v>
      </c>
      <c r="G294" s="134" t="s">
        <v>1801</v>
      </c>
      <c r="H294" s="134" t="s">
        <v>180</v>
      </c>
      <c r="I294" s="135" t="s">
        <v>172</v>
      </c>
      <c r="J294" s="135" t="s">
        <v>1616</v>
      </c>
      <c r="K294" s="135" t="s">
        <v>1454</v>
      </c>
      <c r="L294" s="135" t="s">
        <v>1801</v>
      </c>
      <c r="M294" s="136" t="s">
        <v>1802</v>
      </c>
      <c r="N294" s="136" t="s">
        <v>1322</v>
      </c>
      <c r="O294" s="136" t="s">
        <v>163</v>
      </c>
      <c r="P294" s="136" t="s">
        <v>1764</v>
      </c>
      <c r="Q294" s="136" t="s">
        <v>180</v>
      </c>
      <c r="R294" s="136" t="s">
        <v>163</v>
      </c>
      <c r="S294" s="137" t="s">
        <v>1307</v>
      </c>
      <c r="T294" s="137" t="s">
        <v>1309</v>
      </c>
      <c r="U294" s="141">
        <v>8000000</v>
      </c>
      <c r="V294" s="136" t="s">
        <v>160</v>
      </c>
      <c r="W294" s="136"/>
      <c r="X294" t="s">
        <v>160</v>
      </c>
    </row>
    <row r="295" spans="1:24">
      <c r="A295" s="132" t="s">
        <v>107</v>
      </c>
      <c r="B295" s="133" t="s">
        <v>116</v>
      </c>
      <c r="C295" s="133" t="s">
        <v>160</v>
      </c>
      <c r="D295" s="133" t="s">
        <v>1324</v>
      </c>
      <c r="E295" s="133" t="s">
        <v>1820</v>
      </c>
      <c r="F295" s="133" t="s">
        <v>169</v>
      </c>
      <c r="G295" s="134" t="s">
        <v>1801</v>
      </c>
      <c r="H295" s="134" t="s">
        <v>180</v>
      </c>
      <c r="I295" s="135" t="s">
        <v>168</v>
      </c>
      <c r="J295" s="135" t="s">
        <v>1616</v>
      </c>
      <c r="K295" s="135" t="s">
        <v>1454</v>
      </c>
      <c r="L295" s="135" t="s">
        <v>1801</v>
      </c>
      <c r="M295" s="136" t="s">
        <v>1802</v>
      </c>
      <c r="N295" s="136" t="s">
        <v>1322</v>
      </c>
      <c r="O295" s="136" t="s">
        <v>163</v>
      </c>
      <c r="P295" s="136" t="s">
        <v>1764</v>
      </c>
      <c r="Q295" s="136" t="s">
        <v>180</v>
      </c>
      <c r="R295" s="136" t="s">
        <v>163</v>
      </c>
      <c r="S295" s="137" t="s">
        <v>2012</v>
      </c>
      <c r="T295" s="137" t="s">
        <v>1309</v>
      </c>
      <c r="U295" s="141">
        <v>8000000</v>
      </c>
      <c r="V295" s="136" t="s">
        <v>160</v>
      </c>
      <c r="W295" s="136"/>
      <c r="X295" t="s">
        <v>160</v>
      </c>
    </row>
    <row r="296" spans="1:24">
      <c r="A296" s="132" t="s">
        <v>107</v>
      </c>
      <c r="B296" s="133" t="s">
        <v>116</v>
      </c>
      <c r="C296" s="133" t="s">
        <v>160</v>
      </c>
      <c r="D296" s="133" t="s">
        <v>1324</v>
      </c>
      <c r="E296" s="133" t="s">
        <v>1821</v>
      </c>
      <c r="F296" s="133" t="s">
        <v>169</v>
      </c>
      <c r="G296" s="134" t="s">
        <v>1801</v>
      </c>
      <c r="H296" s="134" t="s">
        <v>176</v>
      </c>
      <c r="I296" s="135" t="s">
        <v>172</v>
      </c>
      <c r="J296" s="135" t="s">
        <v>1616</v>
      </c>
      <c r="K296" s="135" t="s">
        <v>1454</v>
      </c>
      <c r="L296" s="135" t="s">
        <v>1801</v>
      </c>
      <c r="M296" s="136" t="s">
        <v>1802</v>
      </c>
      <c r="N296" s="136" t="s">
        <v>1322</v>
      </c>
      <c r="O296" s="136" t="s">
        <v>163</v>
      </c>
      <c r="P296" s="136" t="s">
        <v>1764</v>
      </c>
      <c r="Q296" s="136" t="s">
        <v>176</v>
      </c>
      <c r="R296" s="136" t="s">
        <v>163</v>
      </c>
      <c r="S296" s="137" t="s">
        <v>1307</v>
      </c>
      <c r="T296" s="137" t="s">
        <v>1405</v>
      </c>
      <c r="U296" s="141">
        <v>6000000</v>
      </c>
      <c r="V296" s="136" t="s">
        <v>160</v>
      </c>
      <c r="W296" s="136"/>
      <c r="X296" t="s">
        <v>160</v>
      </c>
    </row>
    <row r="297" spans="1:24">
      <c r="A297" s="132" t="s">
        <v>107</v>
      </c>
      <c r="B297" s="133" t="s">
        <v>116</v>
      </c>
      <c r="C297" s="133" t="s">
        <v>160</v>
      </c>
      <c r="D297" s="133" t="s">
        <v>1324</v>
      </c>
      <c r="E297" s="133" t="s">
        <v>1822</v>
      </c>
      <c r="F297" s="133" t="s">
        <v>169</v>
      </c>
      <c r="G297" s="134" t="s">
        <v>1801</v>
      </c>
      <c r="H297" s="134" t="s">
        <v>176</v>
      </c>
      <c r="I297" s="135" t="s">
        <v>172</v>
      </c>
      <c r="J297" s="135" t="s">
        <v>1616</v>
      </c>
      <c r="K297" s="135" t="s">
        <v>1454</v>
      </c>
      <c r="L297" s="135" t="s">
        <v>1801</v>
      </c>
      <c r="M297" s="136" t="s">
        <v>1802</v>
      </c>
      <c r="N297" s="136" t="s">
        <v>1322</v>
      </c>
      <c r="O297" s="136" t="s">
        <v>163</v>
      </c>
      <c r="P297" s="136" t="s">
        <v>1764</v>
      </c>
      <c r="Q297" s="136" t="s">
        <v>176</v>
      </c>
      <c r="R297" s="136" t="s">
        <v>163</v>
      </c>
      <c r="S297" s="137" t="s">
        <v>1307</v>
      </c>
      <c r="T297" s="137" t="s">
        <v>1405</v>
      </c>
      <c r="U297" s="141">
        <v>9000000</v>
      </c>
      <c r="V297" s="136" t="s">
        <v>160</v>
      </c>
      <c r="W297" s="136"/>
      <c r="X297" t="s">
        <v>160</v>
      </c>
    </row>
    <row r="298" spans="1:24">
      <c r="A298" s="132" t="s">
        <v>107</v>
      </c>
      <c r="B298" s="133" t="s">
        <v>116</v>
      </c>
      <c r="C298" s="133" t="s">
        <v>160</v>
      </c>
      <c r="D298" s="133" t="s">
        <v>1324</v>
      </c>
      <c r="E298" s="133" t="s">
        <v>1823</v>
      </c>
      <c r="F298" s="133" t="s">
        <v>169</v>
      </c>
      <c r="G298" s="134" t="s">
        <v>1801</v>
      </c>
      <c r="H298" s="134" t="s">
        <v>178</v>
      </c>
      <c r="I298" s="135" t="s">
        <v>168</v>
      </c>
      <c r="J298" s="135" t="s">
        <v>1616</v>
      </c>
      <c r="K298" s="135" t="s">
        <v>1454</v>
      </c>
      <c r="L298" s="135" t="s">
        <v>1801</v>
      </c>
      <c r="M298" s="136" t="s">
        <v>1802</v>
      </c>
      <c r="N298" s="136" t="s">
        <v>1322</v>
      </c>
      <c r="O298" s="136" t="s">
        <v>163</v>
      </c>
      <c r="P298" s="136" t="s">
        <v>1764</v>
      </c>
      <c r="Q298" s="136" t="s">
        <v>178</v>
      </c>
      <c r="R298" s="136" t="s">
        <v>157</v>
      </c>
      <c r="S298" s="137" t="s">
        <v>2012</v>
      </c>
      <c r="T298" s="137" t="s">
        <v>1312</v>
      </c>
      <c r="U298" s="141">
        <v>8000000</v>
      </c>
      <c r="V298" s="136" t="s">
        <v>160</v>
      </c>
      <c r="W298" s="136"/>
      <c r="X298" t="s">
        <v>160</v>
      </c>
    </row>
    <row r="299" spans="1:24">
      <c r="A299" s="132" t="s">
        <v>107</v>
      </c>
      <c r="B299" s="133" t="s">
        <v>116</v>
      </c>
      <c r="C299" s="133" t="s">
        <v>160</v>
      </c>
      <c r="D299" s="133" t="s">
        <v>1324</v>
      </c>
      <c r="E299" s="133" t="s">
        <v>1824</v>
      </c>
      <c r="F299" s="133" t="s">
        <v>169</v>
      </c>
      <c r="G299" s="134" t="s">
        <v>1801</v>
      </c>
      <c r="H299" s="134" t="s">
        <v>178</v>
      </c>
      <c r="I299" s="135" t="s">
        <v>168</v>
      </c>
      <c r="J299" s="135" t="s">
        <v>1616</v>
      </c>
      <c r="K299" s="135" t="s">
        <v>1454</v>
      </c>
      <c r="L299" s="135" t="s">
        <v>1801</v>
      </c>
      <c r="M299" s="136" t="s">
        <v>1802</v>
      </c>
      <c r="N299" s="136" t="s">
        <v>1322</v>
      </c>
      <c r="O299" s="136" t="s">
        <v>163</v>
      </c>
      <c r="P299" s="136" t="s">
        <v>1764</v>
      </c>
      <c r="Q299" s="136" t="s">
        <v>178</v>
      </c>
      <c r="R299" s="136" t="s">
        <v>157</v>
      </c>
      <c r="S299" s="137" t="s">
        <v>2012</v>
      </c>
      <c r="T299" s="137" t="s">
        <v>1315</v>
      </c>
      <c r="U299" s="141">
        <v>34000000</v>
      </c>
      <c r="V299" s="136" t="s">
        <v>160</v>
      </c>
      <c r="W299" s="136"/>
      <c r="X299" t="s">
        <v>160</v>
      </c>
    </row>
    <row r="300" spans="1:24">
      <c r="A300" s="132" t="s">
        <v>107</v>
      </c>
      <c r="B300" s="133" t="s">
        <v>116</v>
      </c>
      <c r="C300" s="133" t="s">
        <v>160</v>
      </c>
      <c r="D300" s="133" t="s">
        <v>1324</v>
      </c>
      <c r="E300" s="133" t="s">
        <v>1825</v>
      </c>
      <c r="F300" s="133" t="s">
        <v>169</v>
      </c>
      <c r="G300" s="134" t="s">
        <v>1801</v>
      </c>
      <c r="H300" s="134" t="s">
        <v>181</v>
      </c>
      <c r="I300" s="135" t="s">
        <v>172</v>
      </c>
      <c r="J300" s="135" t="s">
        <v>1616</v>
      </c>
      <c r="K300" s="135" t="s">
        <v>1454</v>
      </c>
      <c r="L300" s="135" t="s">
        <v>1801</v>
      </c>
      <c r="M300" s="136" t="s">
        <v>1802</v>
      </c>
      <c r="N300" s="136" t="s">
        <v>1322</v>
      </c>
      <c r="O300" s="136" t="s">
        <v>163</v>
      </c>
      <c r="P300" s="136" t="s">
        <v>1764</v>
      </c>
      <c r="Q300" s="136" t="s">
        <v>181</v>
      </c>
      <c r="R300" s="136" t="s">
        <v>163</v>
      </c>
      <c r="S300" s="137" t="s">
        <v>1307</v>
      </c>
      <c r="T300" s="137" t="s">
        <v>1312</v>
      </c>
      <c r="U300" s="141">
        <v>6000000</v>
      </c>
      <c r="V300" s="136" t="s">
        <v>160</v>
      </c>
      <c r="W300" s="136"/>
      <c r="X300" t="s">
        <v>160</v>
      </c>
    </row>
    <row r="301" spans="1:24">
      <c r="A301" s="132" t="s">
        <v>107</v>
      </c>
      <c r="B301" s="133" t="s">
        <v>116</v>
      </c>
      <c r="C301" s="133" t="s">
        <v>160</v>
      </c>
      <c r="D301" s="133" t="s">
        <v>1324</v>
      </c>
      <c r="E301" s="133" t="s">
        <v>1826</v>
      </c>
      <c r="F301" s="133" t="s">
        <v>169</v>
      </c>
      <c r="G301" s="134" t="s">
        <v>1801</v>
      </c>
      <c r="H301" s="134" t="s">
        <v>173</v>
      </c>
      <c r="I301" s="135" t="s">
        <v>172</v>
      </c>
      <c r="J301" s="135" t="s">
        <v>1616</v>
      </c>
      <c r="K301" s="135" t="s">
        <v>1454</v>
      </c>
      <c r="L301" s="133" t="s">
        <v>1801</v>
      </c>
      <c r="M301" s="136" t="s">
        <v>1802</v>
      </c>
      <c r="N301" s="136" t="s">
        <v>1322</v>
      </c>
      <c r="O301" s="136" t="s">
        <v>163</v>
      </c>
      <c r="P301" s="136" t="s">
        <v>1764</v>
      </c>
      <c r="Q301" s="136" t="s">
        <v>173</v>
      </c>
      <c r="R301" s="136" t="s">
        <v>163</v>
      </c>
      <c r="S301" s="137" t="s">
        <v>1307</v>
      </c>
      <c r="T301" s="137" t="s">
        <v>1405</v>
      </c>
      <c r="U301" s="141">
        <v>35000000</v>
      </c>
      <c r="V301" s="136" t="s">
        <v>160</v>
      </c>
      <c r="W301" s="136"/>
      <c r="X301" t="s">
        <v>160</v>
      </c>
    </row>
    <row r="302" spans="1:24">
      <c r="A302" s="132" t="s">
        <v>107</v>
      </c>
      <c r="B302" s="133" t="s">
        <v>116</v>
      </c>
      <c r="C302" s="133" t="s">
        <v>160</v>
      </c>
      <c r="D302" s="133" t="s">
        <v>1324</v>
      </c>
      <c r="E302" s="133" t="s">
        <v>1827</v>
      </c>
      <c r="F302" s="133" t="s">
        <v>169</v>
      </c>
      <c r="G302" s="134" t="s">
        <v>1801</v>
      </c>
      <c r="H302" s="134" t="s">
        <v>173</v>
      </c>
      <c r="I302" s="135" t="s">
        <v>172</v>
      </c>
      <c r="J302" s="135" t="s">
        <v>1616</v>
      </c>
      <c r="K302" s="135" t="s">
        <v>1454</v>
      </c>
      <c r="L302" s="135" t="s">
        <v>1801</v>
      </c>
      <c r="M302" s="136" t="s">
        <v>1802</v>
      </c>
      <c r="N302" s="136" t="s">
        <v>1322</v>
      </c>
      <c r="O302" s="136" t="s">
        <v>163</v>
      </c>
      <c r="P302" s="136" t="s">
        <v>1764</v>
      </c>
      <c r="Q302" s="136" t="s">
        <v>173</v>
      </c>
      <c r="R302" s="136" t="s">
        <v>163</v>
      </c>
      <c r="S302" s="137" t="s">
        <v>1307</v>
      </c>
      <c r="T302" s="137" t="s">
        <v>1453</v>
      </c>
      <c r="U302" s="141">
        <v>5000000</v>
      </c>
      <c r="V302" s="136" t="s">
        <v>160</v>
      </c>
      <c r="W302" s="136"/>
      <c r="X302" t="s">
        <v>160</v>
      </c>
    </row>
    <row r="303" spans="1:24">
      <c r="A303" s="132" t="s">
        <v>107</v>
      </c>
      <c r="B303" s="133" t="s">
        <v>116</v>
      </c>
      <c r="C303" s="133" t="s">
        <v>160</v>
      </c>
      <c r="D303" s="133" t="s">
        <v>1324</v>
      </c>
      <c r="E303" s="133" t="s">
        <v>1828</v>
      </c>
      <c r="F303" s="133" t="s">
        <v>169</v>
      </c>
      <c r="G303" s="134" t="s">
        <v>1801</v>
      </c>
      <c r="H303" s="134" t="s">
        <v>174</v>
      </c>
      <c r="I303" s="135" t="s">
        <v>168</v>
      </c>
      <c r="J303" s="135" t="s">
        <v>1616</v>
      </c>
      <c r="K303" s="135" t="s">
        <v>1454</v>
      </c>
      <c r="L303" s="135" t="s">
        <v>1801</v>
      </c>
      <c r="M303" s="136" t="s">
        <v>1802</v>
      </c>
      <c r="N303" s="136" t="s">
        <v>1322</v>
      </c>
      <c r="O303" s="136" t="s">
        <v>163</v>
      </c>
      <c r="P303" s="136" t="s">
        <v>1764</v>
      </c>
      <c r="Q303" s="136" t="s">
        <v>174</v>
      </c>
      <c r="R303" s="136" t="s">
        <v>157</v>
      </c>
      <c r="S303" s="137" t="s">
        <v>2012</v>
      </c>
      <c r="T303" s="137" t="s">
        <v>1312</v>
      </c>
      <c r="U303" s="141">
        <v>10000000</v>
      </c>
      <c r="V303" s="136" t="s">
        <v>160</v>
      </c>
      <c r="W303" s="136"/>
      <c r="X303" t="s">
        <v>160</v>
      </c>
    </row>
    <row r="304" spans="1:24">
      <c r="A304" s="132" t="s">
        <v>107</v>
      </c>
      <c r="B304" s="133" t="s">
        <v>116</v>
      </c>
      <c r="C304" s="133" t="s">
        <v>160</v>
      </c>
      <c r="D304" s="133" t="s">
        <v>1324</v>
      </c>
      <c r="E304" s="133" t="s">
        <v>1829</v>
      </c>
      <c r="F304" s="133" t="s">
        <v>169</v>
      </c>
      <c r="G304" s="134" t="s">
        <v>1801</v>
      </c>
      <c r="H304" s="134" t="s">
        <v>179</v>
      </c>
      <c r="I304" s="135" t="s">
        <v>172</v>
      </c>
      <c r="J304" s="135" t="s">
        <v>1616</v>
      </c>
      <c r="K304" s="135" t="s">
        <v>1454</v>
      </c>
      <c r="L304" s="135" t="s">
        <v>1801</v>
      </c>
      <c r="M304" s="136" t="s">
        <v>1802</v>
      </c>
      <c r="N304" s="136" t="s">
        <v>1322</v>
      </c>
      <c r="O304" s="136" t="s">
        <v>163</v>
      </c>
      <c r="P304" s="136" t="s">
        <v>1764</v>
      </c>
      <c r="Q304" s="136" t="s">
        <v>179</v>
      </c>
      <c r="R304" s="136" t="s">
        <v>157</v>
      </c>
      <c r="S304" s="137" t="s">
        <v>1312</v>
      </c>
      <c r="T304" s="137" t="s">
        <v>1453</v>
      </c>
      <c r="U304" s="141">
        <v>8000000</v>
      </c>
      <c r="V304" s="136" t="s">
        <v>160</v>
      </c>
      <c r="W304" s="136"/>
      <c r="X304" t="s">
        <v>160</v>
      </c>
    </row>
    <row r="305" spans="1:24">
      <c r="A305" s="132" t="s">
        <v>107</v>
      </c>
      <c r="B305" s="133" t="s">
        <v>116</v>
      </c>
      <c r="C305" s="133" t="s">
        <v>160</v>
      </c>
      <c r="D305" s="133" t="s">
        <v>1324</v>
      </c>
      <c r="E305" s="133" t="s">
        <v>1830</v>
      </c>
      <c r="F305" s="133" t="s">
        <v>169</v>
      </c>
      <c r="G305" s="134" t="s">
        <v>1801</v>
      </c>
      <c r="H305" s="134" t="s">
        <v>178</v>
      </c>
      <c r="I305" s="135" t="s">
        <v>172</v>
      </c>
      <c r="J305" s="135" t="s">
        <v>1616</v>
      </c>
      <c r="K305" s="135" t="s">
        <v>1454</v>
      </c>
      <c r="L305" s="135" t="s">
        <v>1801</v>
      </c>
      <c r="M305" s="136" t="s">
        <v>1802</v>
      </c>
      <c r="N305" s="136" t="s">
        <v>1322</v>
      </c>
      <c r="O305" s="136" t="s">
        <v>163</v>
      </c>
      <c r="P305" s="136" t="s">
        <v>1764</v>
      </c>
      <c r="Q305" s="136" t="s">
        <v>178</v>
      </c>
      <c r="R305" s="136" t="s">
        <v>157</v>
      </c>
      <c r="S305" s="137" t="s">
        <v>1307</v>
      </c>
      <c r="T305" s="137" t="s">
        <v>1312</v>
      </c>
      <c r="U305" s="141">
        <v>9000000</v>
      </c>
      <c r="V305" s="136" t="s">
        <v>160</v>
      </c>
      <c r="W305" s="136"/>
      <c r="X305" t="s">
        <v>160</v>
      </c>
    </row>
    <row r="306" spans="1:24">
      <c r="A306" s="132" t="s">
        <v>107</v>
      </c>
      <c r="B306" s="133" t="s">
        <v>116</v>
      </c>
      <c r="C306" s="133" t="s">
        <v>160</v>
      </c>
      <c r="D306" s="133" t="s">
        <v>1324</v>
      </c>
      <c r="E306" s="133" t="s">
        <v>1831</v>
      </c>
      <c r="F306" s="133" t="s">
        <v>169</v>
      </c>
      <c r="G306" s="134" t="s">
        <v>1801</v>
      </c>
      <c r="H306" s="134" t="s">
        <v>175</v>
      </c>
      <c r="I306" s="135" t="s">
        <v>168</v>
      </c>
      <c r="J306" s="135" t="s">
        <v>1616</v>
      </c>
      <c r="K306" s="135" t="s">
        <v>1454</v>
      </c>
      <c r="L306" s="135" t="s">
        <v>1801</v>
      </c>
      <c r="M306" s="136" t="s">
        <v>1802</v>
      </c>
      <c r="N306" s="136" t="s">
        <v>1322</v>
      </c>
      <c r="O306" s="136" t="s">
        <v>163</v>
      </c>
      <c r="P306" s="136" t="s">
        <v>1764</v>
      </c>
      <c r="Q306" s="136" t="s">
        <v>175</v>
      </c>
      <c r="R306" s="136" t="s">
        <v>163</v>
      </c>
      <c r="S306" s="137" t="s">
        <v>2012</v>
      </c>
      <c r="T306" s="137" t="s">
        <v>1312</v>
      </c>
      <c r="U306" s="141">
        <v>7000000</v>
      </c>
      <c r="V306" s="136" t="s">
        <v>160</v>
      </c>
      <c r="W306" s="136"/>
      <c r="X306" t="s">
        <v>160</v>
      </c>
    </row>
    <row r="307" spans="1:24">
      <c r="A307" s="132" t="s">
        <v>107</v>
      </c>
      <c r="B307" s="133" t="s">
        <v>116</v>
      </c>
      <c r="C307" s="133" t="s">
        <v>160</v>
      </c>
      <c r="D307" s="133" t="s">
        <v>1324</v>
      </c>
      <c r="E307" s="133" t="s">
        <v>1334</v>
      </c>
      <c r="F307" s="133" t="s">
        <v>169</v>
      </c>
      <c r="G307" s="134" t="s">
        <v>1801</v>
      </c>
      <c r="H307" s="134" t="s">
        <v>178</v>
      </c>
      <c r="I307" s="135" t="s">
        <v>168</v>
      </c>
      <c r="J307" s="135" t="s">
        <v>1616</v>
      </c>
      <c r="K307" s="135" t="s">
        <v>1454</v>
      </c>
      <c r="L307" s="135" t="s">
        <v>1801</v>
      </c>
      <c r="M307" s="136" t="s">
        <v>1802</v>
      </c>
      <c r="N307" s="136" t="s">
        <v>1322</v>
      </c>
      <c r="O307" s="136" t="s">
        <v>163</v>
      </c>
      <c r="P307" s="136" t="s">
        <v>1764</v>
      </c>
      <c r="Q307" s="136" t="s">
        <v>178</v>
      </c>
      <c r="R307" s="136" t="s">
        <v>157</v>
      </c>
      <c r="S307" s="137" t="s">
        <v>2012</v>
      </c>
      <c r="T307" s="137" t="s">
        <v>1315</v>
      </c>
      <c r="U307" s="141">
        <v>31000000</v>
      </c>
      <c r="V307" s="136" t="s">
        <v>160</v>
      </c>
      <c r="W307" s="136"/>
      <c r="X307" t="s">
        <v>160</v>
      </c>
    </row>
    <row r="308" spans="1:24">
      <c r="A308" s="132" t="s">
        <v>107</v>
      </c>
      <c r="B308" s="133" t="s">
        <v>116</v>
      </c>
      <c r="C308" s="133" t="s">
        <v>160</v>
      </c>
      <c r="D308" s="133" t="s">
        <v>1324</v>
      </c>
      <c r="E308" s="133" t="s">
        <v>1832</v>
      </c>
      <c r="F308" s="133" t="s">
        <v>169</v>
      </c>
      <c r="G308" s="134" t="s">
        <v>1801</v>
      </c>
      <c r="H308" s="134" t="s">
        <v>178</v>
      </c>
      <c r="I308" s="135" t="s">
        <v>168</v>
      </c>
      <c r="J308" s="135" t="s">
        <v>1616</v>
      </c>
      <c r="K308" s="135" t="s">
        <v>1454</v>
      </c>
      <c r="L308" s="135" t="s">
        <v>1801</v>
      </c>
      <c r="M308" s="136" t="s">
        <v>1802</v>
      </c>
      <c r="N308" s="136" t="s">
        <v>1322</v>
      </c>
      <c r="O308" s="136" t="s">
        <v>163</v>
      </c>
      <c r="P308" s="136" t="s">
        <v>1764</v>
      </c>
      <c r="Q308" s="136" t="s">
        <v>178</v>
      </c>
      <c r="R308" s="136" t="s">
        <v>163</v>
      </c>
      <c r="S308" s="137" t="s">
        <v>1307</v>
      </c>
      <c r="T308" s="137" t="s">
        <v>1309</v>
      </c>
      <c r="U308" s="141">
        <v>33000000</v>
      </c>
      <c r="V308" s="136" t="s">
        <v>160</v>
      </c>
      <c r="W308" s="136"/>
      <c r="X308" t="s">
        <v>160</v>
      </c>
    </row>
    <row r="309" spans="1:24">
      <c r="A309" s="132" t="s">
        <v>107</v>
      </c>
      <c r="B309" s="133" t="s">
        <v>116</v>
      </c>
      <c r="C309" s="133" t="s">
        <v>160</v>
      </c>
      <c r="D309" s="133" t="s">
        <v>1324</v>
      </c>
      <c r="E309" s="133" t="s">
        <v>1833</v>
      </c>
      <c r="F309" s="133" t="s">
        <v>169</v>
      </c>
      <c r="G309" s="134" t="s">
        <v>1801</v>
      </c>
      <c r="H309" s="134" t="s">
        <v>175</v>
      </c>
      <c r="I309" s="135" t="s">
        <v>172</v>
      </c>
      <c r="J309" s="135" t="s">
        <v>1616</v>
      </c>
      <c r="K309" s="135" t="s">
        <v>1454</v>
      </c>
      <c r="L309" s="135" t="s">
        <v>1801</v>
      </c>
      <c r="M309" s="136" t="s">
        <v>1802</v>
      </c>
      <c r="N309" s="136" t="s">
        <v>1322</v>
      </c>
      <c r="O309" s="136" t="s">
        <v>163</v>
      </c>
      <c r="P309" s="136" t="s">
        <v>1764</v>
      </c>
      <c r="Q309" s="136" t="s">
        <v>175</v>
      </c>
      <c r="R309" s="136" t="s">
        <v>163</v>
      </c>
      <c r="S309" s="137" t="s">
        <v>2012</v>
      </c>
      <c r="T309" s="137" t="s">
        <v>1309</v>
      </c>
      <c r="U309" s="141">
        <v>6000000</v>
      </c>
      <c r="V309" s="136" t="s">
        <v>160</v>
      </c>
      <c r="W309" s="136"/>
      <c r="X309" t="s">
        <v>160</v>
      </c>
    </row>
    <row r="310" spans="1:24">
      <c r="A310" s="132" t="s">
        <v>107</v>
      </c>
      <c r="B310" s="133" t="s">
        <v>116</v>
      </c>
      <c r="C310" s="133" t="s">
        <v>160</v>
      </c>
      <c r="D310" s="133" t="s">
        <v>1324</v>
      </c>
      <c r="E310" s="133" t="s">
        <v>1834</v>
      </c>
      <c r="F310" s="133" t="s">
        <v>169</v>
      </c>
      <c r="G310" s="134" t="s">
        <v>1801</v>
      </c>
      <c r="H310" s="134" t="s">
        <v>176</v>
      </c>
      <c r="I310" s="135" t="s">
        <v>168</v>
      </c>
      <c r="J310" s="135" t="s">
        <v>1616</v>
      </c>
      <c r="K310" s="135" t="s">
        <v>1454</v>
      </c>
      <c r="L310" s="135" t="s">
        <v>1801</v>
      </c>
      <c r="M310" s="136" t="s">
        <v>1802</v>
      </c>
      <c r="N310" s="136" t="s">
        <v>1322</v>
      </c>
      <c r="O310" s="136" t="s">
        <v>163</v>
      </c>
      <c r="P310" s="136" t="s">
        <v>1764</v>
      </c>
      <c r="Q310" s="136" t="s">
        <v>176</v>
      </c>
      <c r="R310" s="136" t="s">
        <v>157</v>
      </c>
      <c r="S310" s="137" t="s">
        <v>2012</v>
      </c>
      <c r="T310" s="137" t="s">
        <v>1309</v>
      </c>
      <c r="U310" s="141">
        <v>6000000</v>
      </c>
      <c r="V310" s="136" t="s">
        <v>160</v>
      </c>
      <c r="W310" s="136"/>
      <c r="X310" t="s">
        <v>160</v>
      </c>
    </row>
    <row r="311" spans="1:24">
      <c r="A311" s="132" t="s">
        <v>107</v>
      </c>
      <c r="B311" s="133" t="s">
        <v>116</v>
      </c>
      <c r="C311" s="133" t="s">
        <v>160</v>
      </c>
      <c r="D311" s="133" t="s">
        <v>1324</v>
      </c>
      <c r="E311" s="133" t="s">
        <v>1336</v>
      </c>
      <c r="F311" s="133" t="s">
        <v>169</v>
      </c>
      <c r="G311" s="134" t="s">
        <v>1801</v>
      </c>
      <c r="H311" s="134" t="s">
        <v>175</v>
      </c>
      <c r="I311" s="135" t="s">
        <v>168</v>
      </c>
      <c r="J311" s="135" t="s">
        <v>1616</v>
      </c>
      <c r="K311" s="135" t="s">
        <v>1454</v>
      </c>
      <c r="L311" s="135" t="s">
        <v>1801</v>
      </c>
      <c r="M311" s="136" t="s">
        <v>1802</v>
      </c>
      <c r="N311" s="136" t="s">
        <v>1322</v>
      </c>
      <c r="O311" s="136" t="s">
        <v>163</v>
      </c>
      <c r="P311" s="136" t="s">
        <v>1764</v>
      </c>
      <c r="Q311" s="136" t="s">
        <v>175</v>
      </c>
      <c r="R311" s="136" t="s">
        <v>163</v>
      </c>
      <c r="S311" s="137" t="s">
        <v>2012</v>
      </c>
      <c r="T311" s="137" t="s">
        <v>1309</v>
      </c>
      <c r="U311" s="141">
        <v>21000000</v>
      </c>
      <c r="V311" s="136" t="s">
        <v>160</v>
      </c>
      <c r="W311" s="136"/>
      <c r="X311" t="s">
        <v>160</v>
      </c>
    </row>
    <row r="312" spans="1:24">
      <c r="A312" s="132" t="s">
        <v>107</v>
      </c>
      <c r="B312" s="133" t="s">
        <v>116</v>
      </c>
      <c r="C312" s="133" t="s">
        <v>160</v>
      </c>
      <c r="D312" s="133" t="s">
        <v>1324</v>
      </c>
      <c r="E312" s="133" t="s">
        <v>1835</v>
      </c>
      <c r="F312" s="133" t="s">
        <v>169</v>
      </c>
      <c r="G312" s="134" t="s">
        <v>1801</v>
      </c>
      <c r="H312" s="134" t="s">
        <v>180</v>
      </c>
      <c r="I312" s="135" t="s">
        <v>168</v>
      </c>
      <c r="J312" s="135" t="s">
        <v>1616</v>
      </c>
      <c r="K312" s="135" t="s">
        <v>1454</v>
      </c>
      <c r="L312" s="135" t="s">
        <v>1801</v>
      </c>
      <c r="M312" s="136" t="s">
        <v>1802</v>
      </c>
      <c r="N312" s="136" t="s">
        <v>1322</v>
      </c>
      <c r="O312" s="136" t="s">
        <v>163</v>
      </c>
      <c r="P312" s="136" t="s">
        <v>1764</v>
      </c>
      <c r="Q312" s="136" t="s">
        <v>180</v>
      </c>
      <c r="R312" s="136" t="s">
        <v>163</v>
      </c>
      <c r="S312" s="137" t="s">
        <v>2012</v>
      </c>
      <c r="T312" s="137" t="s">
        <v>1312</v>
      </c>
      <c r="U312" s="141">
        <v>9000000</v>
      </c>
      <c r="V312" s="136" t="s">
        <v>160</v>
      </c>
      <c r="W312" s="136"/>
      <c r="X312" t="s">
        <v>160</v>
      </c>
    </row>
    <row r="313" spans="1:24">
      <c r="A313" s="132" t="s">
        <v>107</v>
      </c>
      <c r="B313" s="133" t="s">
        <v>116</v>
      </c>
      <c r="C313" s="133" t="s">
        <v>160</v>
      </c>
      <c r="D313" s="133" t="s">
        <v>1324</v>
      </c>
      <c r="E313" s="133" t="s">
        <v>1836</v>
      </c>
      <c r="F313" s="133" t="s">
        <v>169</v>
      </c>
      <c r="G313" s="134" t="s">
        <v>1801</v>
      </c>
      <c r="H313" s="134" t="s">
        <v>176</v>
      </c>
      <c r="I313" s="135" t="s">
        <v>172</v>
      </c>
      <c r="J313" s="135" t="s">
        <v>1616</v>
      </c>
      <c r="K313" s="135" t="s">
        <v>1454</v>
      </c>
      <c r="L313" s="135" t="s">
        <v>1801</v>
      </c>
      <c r="M313" s="136" t="s">
        <v>1802</v>
      </c>
      <c r="N313" s="136" t="s">
        <v>1322</v>
      </c>
      <c r="O313" s="136" t="s">
        <v>163</v>
      </c>
      <c r="P313" s="136" t="s">
        <v>1764</v>
      </c>
      <c r="Q313" s="136" t="s">
        <v>176</v>
      </c>
      <c r="R313" s="136" t="s">
        <v>163</v>
      </c>
      <c r="S313" s="137" t="s">
        <v>1307</v>
      </c>
      <c r="T313" s="137" t="s">
        <v>1309</v>
      </c>
      <c r="U313" s="141">
        <v>5000000</v>
      </c>
      <c r="V313" s="136" t="s">
        <v>160</v>
      </c>
      <c r="W313" s="136"/>
      <c r="X313" t="s">
        <v>160</v>
      </c>
    </row>
    <row r="314" spans="1:24">
      <c r="A314" s="132" t="s">
        <v>107</v>
      </c>
      <c r="B314" s="133" t="s">
        <v>116</v>
      </c>
      <c r="C314" s="133" t="s">
        <v>160</v>
      </c>
      <c r="D314" s="133" t="s">
        <v>1324</v>
      </c>
      <c r="E314" s="133" t="s">
        <v>1837</v>
      </c>
      <c r="F314" s="133" t="s">
        <v>169</v>
      </c>
      <c r="G314" s="134" t="s">
        <v>1801</v>
      </c>
      <c r="H314" s="134" t="s">
        <v>176</v>
      </c>
      <c r="I314" s="135" t="s">
        <v>172</v>
      </c>
      <c r="J314" s="135" t="s">
        <v>1616</v>
      </c>
      <c r="K314" s="135" t="s">
        <v>1454</v>
      </c>
      <c r="L314" s="135" t="s">
        <v>1801</v>
      </c>
      <c r="M314" s="136" t="s">
        <v>1802</v>
      </c>
      <c r="N314" s="136" t="s">
        <v>1322</v>
      </c>
      <c r="O314" s="136" t="s">
        <v>163</v>
      </c>
      <c r="P314" s="136" t="s">
        <v>1764</v>
      </c>
      <c r="Q314" s="136" t="s">
        <v>176</v>
      </c>
      <c r="R314" s="136" t="s">
        <v>163</v>
      </c>
      <c r="S314" s="137" t="s">
        <v>1307</v>
      </c>
      <c r="T314" s="137" t="s">
        <v>1309</v>
      </c>
      <c r="U314" s="141">
        <v>6000000</v>
      </c>
      <c r="V314" s="136" t="s">
        <v>160</v>
      </c>
      <c r="W314" s="136"/>
      <c r="X314" t="s">
        <v>160</v>
      </c>
    </row>
    <row r="315" spans="1:24">
      <c r="A315" s="132" t="s">
        <v>107</v>
      </c>
      <c r="B315" s="133" t="s">
        <v>116</v>
      </c>
      <c r="C315" s="133" t="s">
        <v>160</v>
      </c>
      <c r="D315" s="133" t="s">
        <v>1324</v>
      </c>
      <c r="E315" s="133" t="s">
        <v>1337</v>
      </c>
      <c r="F315" s="133" t="s">
        <v>169</v>
      </c>
      <c r="G315" s="134" t="s">
        <v>1801</v>
      </c>
      <c r="H315" s="134" t="s">
        <v>181</v>
      </c>
      <c r="I315" s="135" t="s">
        <v>168</v>
      </c>
      <c r="J315" s="135" t="s">
        <v>1616</v>
      </c>
      <c r="K315" s="135" t="s">
        <v>1454</v>
      </c>
      <c r="L315" s="135" t="s">
        <v>1801</v>
      </c>
      <c r="M315" s="136" t="s">
        <v>1802</v>
      </c>
      <c r="N315" s="136" t="s">
        <v>1322</v>
      </c>
      <c r="O315" s="136" t="s">
        <v>163</v>
      </c>
      <c r="P315" s="136" t="s">
        <v>1764</v>
      </c>
      <c r="Q315" s="136" t="s">
        <v>181</v>
      </c>
      <c r="R315" s="136" t="s">
        <v>163</v>
      </c>
      <c r="S315" s="137" t="s">
        <v>2012</v>
      </c>
      <c r="T315" s="137" t="s">
        <v>1315</v>
      </c>
      <c r="U315" s="141">
        <v>19000000</v>
      </c>
      <c r="V315" s="136" t="s">
        <v>160</v>
      </c>
      <c r="W315" s="136"/>
      <c r="X315" t="s">
        <v>160</v>
      </c>
    </row>
    <row r="316" spans="1:24">
      <c r="A316" s="132" t="s">
        <v>107</v>
      </c>
      <c r="B316" s="133" t="s">
        <v>116</v>
      </c>
      <c r="C316" s="133" t="s">
        <v>160</v>
      </c>
      <c r="D316" s="133" t="s">
        <v>1324</v>
      </c>
      <c r="E316" s="133" t="s">
        <v>1329</v>
      </c>
      <c r="F316" s="133" t="s">
        <v>169</v>
      </c>
      <c r="G316" s="134" t="s">
        <v>1801</v>
      </c>
      <c r="H316" s="134" t="s">
        <v>178</v>
      </c>
      <c r="I316" s="135" t="s">
        <v>168</v>
      </c>
      <c r="J316" s="135" t="s">
        <v>1616</v>
      </c>
      <c r="K316" s="135" t="s">
        <v>1454</v>
      </c>
      <c r="L316" s="135" t="s">
        <v>1801</v>
      </c>
      <c r="M316" s="136" t="s">
        <v>1802</v>
      </c>
      <c r="N316" s="136" t="s">
        <v>1322</v>
      </c>
      <c r="O316" s="136" t="s">
        <v>163</v>
      </c>
      <c r="P316" s="136" t="s">
        <v>1764</v>
      </c>
      <c r="Q316" s="136" t="s">
        <v>178</v>
      </c>
      <c r="R316" s="136" t="s">
        <v>157</v>
      </c>
      <c r="S316" s="137" t="s">
        <v>2012</v>
      </c>
      <c r="T316" s="137" t="s">
        <v>1315</v>
      </c>
      <c r="U316" s="141">
        <v>15000000</v>
      </c>
      <c r="V316" s="136" t="s">
        <v>160</v>
      </c>
      <c r="W316" s="136"/>
      <c r="X316" t="s">
        <v>160</v>
      </c>
    </row>
    <row r="317" spans="1:24">
      <c r="A317" s="132" t="s">
        <v>107</v>
      </c>
      <c r="B317" s="133" t="s">
        <v>116</v>
      </c>
      <c r="C317" s="133" t="s">
        <v>160</v>
      </c>
      <c r="D317" s="133" t="s">
        <v>1324</v>
      </c>
      <c r="E317" s="133" t="s">
        <v>1838</v>
      </c>
      <c r="F317" s="133" t="s">
        <v>169</v>
      </c>
      <c r="G317" s="134" t="s">
        <v>1801</v>
      </c>
      <c r="H317" s="134" t="s">
        <v>178</v>
      </c>
      <c r="I317" s="135" t="s">
        <v>172</v>
      </c>
      <c r="J317" s="135" t="s">
        <v>1616</v>
      </c>
      <c r="K317" s="135" t="s">
        <v>1454</v>
      </c>
      <c r="L317" s="135" t="s">
        <v>1801</v>
      </c>
      <c r="M317" s="136" t="s">
        <v>1802</v>
      </c>
      <c r="N317" s="136" t="s">
        <v>1322</v>
      </c>
      <c r="O317" s="136" t="s">
        <v>163</v>
      </c>
      <c r="P317" s="136" t="s">
        <v>1764</v>
      </c>
      <c r="Q317" s="136" t="s">
        <v>178</v>
      </c>
      <c r="R317" s="136" t="s">
        <v>163</v>
      </c>
      <c r="S317" s="137" t="s">
        <v>1315</v>
      </c>
      <c r="T317" s="137" t="s">
        <v>1405</v>
      </c>
      <c r="U317" s="141">
        <v>6000000</v>
      </c>
      <c r="V317" s="136" t="s">
        <v>160</v>
      </c>
      <c r="W317" s="136"/>
      <c r="X317" t="s">
        <v>160</v>
      </c>
    </row>
    <row r="318" spans="1:24">
      <c r="A318" s="132" t="s">
        <v>107</v>
      </c>
      <c r="B318" s="133" t="s">
        <v>116</v>
      </c>
      <c r="C318" s="133" t="s">
        <v>160</v>
      </c>
      <c r="D318" s="133" t="s">
        <v>1324</v>
      </c>
      <c r="E318" s="133" t="s">
        <v>1839</v>
      </c>
      <c r="F318" s="133" t="s">
        <v>169</v>
      </c>
      <c r="G318" s="134" t="s">
        <v>1801</v>
      </c>
      <c r="H318" s="134" t="s">
        <v>178</v>
      </c>
      <c r="I318" s="135" t="s">
        <v>172</v>
      </c>
      <c r="J318" s="135" t="s">
        <v>1616</v>
      </c>
      <c r="K318" s="135" t="s">
        <v>1454</v>
      </c>
      <c r="L318" s="135" t="s">
        <v>1801</v>
      </c>
      <c r="M318" s="136" t="s">
        <v>1802</v>
      </c>
      <c r="N318" s="136" t="s">
        <v>1322</v>
      </c>
      <c r="O318" s="136" t="s">
        <v>163</v>
      </c>
      <c r="P318" s="136" t="s">
        <v>1764</v>
      </c>
      <c r="Q318" s="136" t="s">
        <v>178</v>
      </c>
      <c r="R318" s="136" t="s">
        <v>163</v>
      </c>
      <c r="S318" s="137" t="s">
        <v>1307</v>
      </c>
      <c r="T318" s="137" t="s">
        <v>1309</v>
      </c>
      <c r="U318" s="141">
        <v>9000000</v>
      </c>
      <c r="V318" s="136" t="s">
        <v>160</v>
      </c>
      <c r="W318" s="136"/>
      <c r="X318" t="s">
        <v>160</v>
      </c>
    </row>
    <row r="319" spans="1:24">
      <c r="A319" s="132" t="s">
        <v>107</v>
      </c>
      <c r="B319" s="133" t="s">
        <v>116</v>
      </c>
      <c r="C319" s="133" t="s">
        <v>160</v>
      </c>
      <c r="D319" s="133" t="s">
        <v>1324</v>
      </c>
      <c r="E319" s="133" t="s">
        <v>1840</v>
      </c>
      <c r="F319" s="133" t="s">
        <v>169</v>
      </c>
      <c r="G319" s="134" t="s">
        <v>1801</v>
      </c>
      <c r="H319" s="134" t="s">
        <v>178</v>
      </c>
      <c r="I319" s="135" t="s">
        <v>172</v>
      </c>
      <c r="J319" s="135" t="s">
        <v>1616</v>
      </c>
      <c r="K319" s="135" t="s">
        <v>1454</v>
      </c>
      <c r="L319" s="135" t="s">
        <v>1801</v>
      </c>
      <c r="M319" s="136" t="s">
        <v>1802</v>
      </c>
      <c r="N319" s="136" t="s">
        <v>1322</v>
      </c>
      <c r="O319" s="136" t="s">
        <v>163</v>
      </c>
      <c r="P319" s="136" t="s">
        <v>1764</v>
      </c>
      <c r="Q319" s="136" t="s">
        <v>178</v>
      </c>
      <c r="R319" s="136" t="s">
        <v>163</v>
      </c>
      <c r="S319" s="137" t="s">
        <v>1307</v>
      </c>
      <c r="T319" s="137" t="s">
        <v>1453</v>
      </c>
      <c r="U319" s="141">
        <v>12000000</v>
      </c>
      <c r="V319" s="136" t="s">
        <v>160</v>
      </c>
      <c r="W319" s="136"/>
      <c r="X319" t="s">
        <v>160</v>
      </c>
    </row>
    <row r="320" spans="1:24">
      <c r="A320" s="132" t="s">
        <v>107</v>
      </c>
      <c r="B320" s="133" t="s">
        <v>116</v>
      </c>
      <c r="C320" s="133" t="s">
        <v>160</v>
      </c>
      <c r="D320" s="133" t="s">
        <v>1324</v>
      </c>
      <c r="E320" s="133" t="s">
        <v>1841</v>
      </c>
      <c r="F320" s="133" t="s">
        <v>169</v>
      </c>
      <c r="G320" s="134" t="s">
        <v>1801</v>
      </c>
      <c r="H320" s="134" t="s">
        <v>178</v>
      </c>
      <c r="I320" s="135" t="s">
        <v>168</v>
      </c>
      <c r="J320" s="135" t="s">
        <v>1616</v>
      </c>
      <c r="K320" s="135" t="s">
        <v>1454</v>
      </c>
      <c r="L320" s="135" t="s">
        <v>1801</v>
      </c>
      <c r="M320" s="136" t="s">
        <v>1802</v>
      </c>
      <c r="N320" s="136" t="s">
        <v>1322</v>
      </c>
      <c r="O320" s="136" t="s">
        <v>163</v>
      </c>
      <c r="P320" s="136" t="s">
        <v>1764</v>
      </c>
      <c r="Q320" s="136" t="s">
        <v>178</v>
      </c>
      <c r="R320" s="136" t="s">
        <v>163</v>
      </c>
      <c r="S320" s="137" t="s">
        <v>2012</v>
      </c>
      <c r="T320" s="137" t="s">
        <v>1315</v>
      </c>
      <c r="U320" s="141">
        <v>8000000</v>
      </c>
      <c r="V320" s="136" t="s">
        <v>160</v>
      </c>
      <c r="W320" s="136"/>
      <c r="X320" t="s">
        <v>160</v>
      </c>
    </row>
    <row r="321" spans="1:24">
      <c r="A321" s="132" t="s">
        <v>107</v>
      </c>
      <c r="B321" s="133" t="s">
        <v>116</v>
      </c>
      <c r="C321" s="133" t="s">
        <v>160</v>
      </c>
      <c r="D321" s="133" t="s">
        <v>1324</v>
      </c>
      <c r="E321" s="133" t="s">
        <v>1842</v>
      </c>
      <c r="F321" s="133" t="s">
        <v>169</v>
      </c>
      <c r="G321" s="134" t="s">
        <v>1801</v>
      </c>
      <c r="H321" s="134" t="s">
        <v>173</v>
      </c>
      <c r="I321" s="135" t="s">
        <v>168</v>
      </c>
      <c r="J321" s="135" t="s">
        <v>1616</v>
      </c>
      <c r="K321" s="135" t="s">
        <v>1454</v>
      </c>
      <c r="L321" s="135" t="s">
        <v>1801</v>
      </c>
      <c r="M321" s="136" t="s">
        <v>1802</v>
      </c>
      <c r="N321" s="136" t="s">
        <v>1322</v>
      </c>
      <c r="O321" s="136" t="s">
        <v>163</v>
      </c>
      <c r="P321" s="136" t="s">
        <v>1764</v>
      </c>
      <c r="Q321" s="136" t="s">
        <v>173</v>
      </c>
      <c r="R321" s="136" t="s">
        <v>157</v>
      </c>
      <c r="S321" s="137" t="s">
        <v>2012</v>
      </c>
      <c r="T321" s="137" t="s">
        <v>1405</v>
      </c>
      <c r="U321" s="141">
        <v>25000000</v>
      </c>
      <c r="V321" s="136" t="s">
        <v>160</v>
      </c>
      <c r="W321" s="136"/>
      <c r="X321" t="s">
        <v>160</v>
      </c>
    </row>
    <row r="322" spans="1:24">
      <c r="A322" s="132" t="s">
        <v>107</v>
      </c>
      <c r="B322" s="133" t="s">
        <v>116</v>
      </c>
      <c r="C322" s="133" t="s">
        <v>160</v>
      </c>
      <c r="D322" s="133" t="s">
        <v>1324</v>
      </c>
      <c r="E322" s="133" t="s">
        <v>1335</v>
      </c>
      <c r="F322" s="133" t="s">
        <v>169</v>
      </c>
      <c r="G322" s="134" t="s">
        <v>1801</v>
      </c>
      <c r="H322" s="134" t="s">
        <v>179</v>
      </c>
      <c r="I322" s="135" t="s">
        <v>168</v>
      </c>
      <c r="J322" s="135" t="s">
        <v>1616</v>
      </c>
      <c r="K322" s="135" t="s">
        <v>1454</v>
      </c>
      <c r="L322" s="135" t="s">
        <v>1801</v>
      </c>
      <c r="M322" s="136" t="s">
        <v>1802</v>
      </c>
      <c r="N322" s="136" t="s">
        <v>1322</v>
      </c>
      <c r="O322" s="136" t="s">
        <v>163</v>
      </c>
      <c r="P322" s="136" t="s">
        <v>1764</v>
      </c>
      <c r="Q322" s="136" t="s">
        <v>179</v>
      </c>
      <c r="R322" s="136" t="s">
        <v>157</v>
      </c>
      <c r="S322" s="137" t="s">
        <v>2012</v>
      </c>
      <c r="T322" s="137" t="s">
        <v>1312</v>
      </c>
      <c r="U322" s="141">
        <v>14000000</v>
      </c>
      <c r="V322" s="136" t="s">
        <v>160</v>
      </c>
      <c r="W322" s="136"/>
      <c r="X322" t="s">
        <v>160</v>
      </c>
    </row>
    <row r="323" spans="1:24">
      <c r="A323" s="132" t="s">
        <v>107</v>
      </c>
      <c r="B323" s="133" t="s">
        <v>116</v>
      </c>
      <c r="C323" s="133" t="s">
        <v>160</v>
      </c>
      <c r="D323" s="133" t="s">
        <v>1324</v>
      </c>
      <c r="E323" s="133" t="s">
        <v>1843</v>
      </c>
      <c r="F323" s="133" t="s">
        <v>169</v>
      </c>
      <c r="G323" s="134" t="s">
        <v>1801</v>
      </c>
      <c r="H323" s="134" t="s">
        <v>179</v>
      </c>
      <c r="I323" s="135" t="s">
        <v>172</v>
      </c>
      <c r="J323" s="135" t="s">
        <v>1616</v>
      </c>
      <c r="K323" s="135" t="s">
        <v>1454</v>
      </c>
      <c r="L323" s="135" t="s">
        <v>1801</v>
      </c>
      <c r="M323" s="136" t="s">
        <v>1802</v>
      </c>
      <c r="N323" s="136" t="s">
        <v>1322</v>
      </c>
      <c r="O323" s="136" t="s">
        <v>163</v>
      </c>
      <c r="P323" s="136" t="s">
        <v>1764</v>
      </c>
      <c r="Q323" s="136" t="s">
        <v>179</v>
      </c>
      <c r="R323" s="136" t="s">
        <v>163</v>
      </c>
      <c r="S323" s="137" t="s">
        <v>1315</v>
      </c>
      <c r="T323" s="137" t="s">
        <v>1453</v>
      </c>
      <c r="U323" s="141">
        <v>7000000</v>
      </c>
      <c r="V323" s="136" t="s">
        <v>160</v>
      </c>
      <c r="W323" s="136"/>
      <c r="X323" t="s">
        <v>160</v>
      </c>
    </row>
    <row r="324" spans="1:24">
      <c r="A324" s="132" t="s">
        <v>107</v>
      </c>
      <c r="B324" s="133" t="s">
        <v>116</v>
      </c>
      <c r="C324" s="133" t="s">
        <v>160</v>
      </c>
      <c r="D324" s="133" t="s">
        <v>1324</v>
      </c>
      <c r="E324" s="133" t="s">
        <v>1844</v>
      </c>
      <c r="F324" s="133" t="s">
        <v>169</v>
      </c>
      <c r="G324" s="134" t="s">
        <v>1801</v>
      </c>
      <c r="H324" s="134" t="s">
        <v>178</v>
      </c>
      <c r="I324" s="135" t="s">
        <v>168</v>
      </c>
      <c r="J324" s="135" t="s">
        <v>1616</v>
      </c>
      <c r="K324" s="135" t="s">
        <v>1454</v>
      </c>
      <c r="L324" s="135" t="s">
        <v>1801</v>
      </c>
      <c r="M324" s="136" t="s">
        <v>1802</v>
      </c>
      <c r="N324" s="136" t="s">
        <v>1322</v>
      </c>
      <c r="O324" s="136" t="s">
        <v>163</v>
      </c>
      <c r="P324" s="136" t="s">
        <v>1764</v>
      </c>
      <c r="Q324" s="136" t="s">
        <v>178</v>
      </c>
      <c r="R324" s="136" t="s">
        <v>157</v>
      </c>
      <c r="S324" s="137" t="s">
        <v>2012</v>
      </c>
      <c r="T324" s="137" t="s">
        <v>1315</v>
      </c>
      <c r="U324" s="141">
        <v>5000000</v>
      </c>
      <c r="V324" s="136" t="s">
        <v>160</v>
      </c>
      <c r="W324" s="136"/>
      <c r="X324" t="s">
        <v>160</v>
      </c>
    </row>
    <row r="325" spans="1:24">
      <c r="A325" s="132" t="s">
        <v>107</v>
      </c>
      <c r="B325" s="133" t="s">
        <v>116</v>
      </c>
      <c r="C325" s="133" t="s">
        <v>160</v>
      </c>
      <c r="D325" s="133" t="s">
        <v>1324</v>
      </c>
      <c r="E325" s="133" t="s">
        <v>1845</v>
      </c>
      <c r="F325" s="133" t="s">
        <v>169</v>
      </c>
      <c r="G325" s="134" t="s">
        <v>1801</v>
      </c>
      <c r="H325" s="134" t="s">
        <v>179</v>
      </c>
      <c r="I325" s="135" t="s">
        <v>168</v>
      </c>
      <c r="J325" s="135" t="s">
        <v>1616</v>
      </c>
      <c r="K325" s="135" t="s">
        <v>1454</v>
      </c>
      <c r="L325" s="135" t="s">
        <v>1801</v>
      </c>
      <c r="M325" s="136" t="s">
        <v>1802</v>
      </c>
      <c r="N325" s="136" t="s">
        <v>1322</v>
      </c>
      <c r="O325" s="136" t="s">
        <v>163</v>
      </c>
      <c r="P325" s="136" t="s">
        <v>1764</v>
      </c>
      <c r="Q325" s="136" t="s">
        <v>179</v>
      </c>
      <c r="R325" s="136" t="s">
        <v>163</v>
      </c>
      <c r="S325" s="137" t="s">
        <v>2012</v>
      </c>
      <c r="T325" s="137" t="s">
        <v>1312</v>
      </c>
      <c r="U325" s="141">
        <v>8000000</v>
      </c>
      <c r="V325" s="136" t="s">
        <v>160</v>
      </c>
      <c r="W325" s="136"/>
      <c r="X325" t="s">
        <v>160</v>
      </c>
    </row>
    <row r="326" spans="1:24">
      <c r="A326" s="132" t="s">
        <v>107</v>
      </c>
      <c r="B326" s="133" t="s">
        <v>116</v>
      </c>
      <c r="C326" s="133" t="s">
        <v>160</v>
      </c>
      <c r="D326" s="133" t="s">
        <v>1324</v>
      </c>
      <c r="E326" s="133" t="s">
        <v>1846</v>
      </c>
      <c r="F326" s="133" t="s">
        <v>169</v>
      </c>
      <c r="G326" s="134" t="s">
        <v>1801</v>
      </c>
      <c r="H326" s="134" t="s">
        <v>178</v>
      </c>
      <c r="I326" s="135" t="s">
        <v>168</v>
      </c>
      <c r="J326" s="135" t="s">
        <v>1616</v>
      </c>
      <c r="K326" s="135" t="s">
        <v>1454</v>
      </c>
      <c r="L326" s="135" t="s">
        <v>1801</v>
      </c>
      <c r="M326" s="136" t="s">
        <v>1802</v>
      </c>
      <c r="N326" s="136" t="s">
        <v>1322</v>
      </c>
      <c r="O326" s="136" t="s">
        <v>163</v>
      </c>
      <c r="P326" s="136" t="s">
        <v>1764</v>
      </c>
      <c r="Q326" s="136" t="s">
        <v>178</v>
      </c>
      <c r="R326" s="136" t="s">
        <v>157</v>
      </c>
      <c r="S326" s="137" t="s">
        <v>2012</v>
      </c>
      <c r="T326" s="137" t="s">
        <v>1315</v>
      </c>
      <c r="U326" s="141">
        <v>4000000</v>
      </c>
      <c r="V326" s="136" t="s">
        <v>160</v>
      </c>
      <c r="W326" s="136"/>
      <c r="X326" t="s">
        <v>160</v>
      </c>
    </row>
    <row r="327" spans="1:24">
      <c r="A327" s="132" t="s">
        <v>107</v>
      </c>
      <c r="B327" s="133" t="s">
        <v>116</v>
      </c>
      <c r="C327" s="133" t="s">
        <v>160</v>
      </c>
      <c r="D327" s="133" t="s">
        <v>1324</v>
      </c>
      <c r="E327" s="133" t="s">
        <v>1341</v>
      </c>
      <c r="F327" s="133" t="s">
        <v>169</v>
      </c>
      <c r="G327" s="134" t="s">
        <v>1801</v>
      </c>
      <c r="H327" s="134" t="s">
        <v>178</v>
      </c>
      <c r="I327" s="135" t="s">
        <v>168</v>
      </c>
      <c r="J327" s="135" t="s">
        <v>1616</v>
      </c>
      <c r="K327" s="135" t="s">
        <v>1454</v>
      </c>
      <c r="L327" s="135" t="s">
        <v>1801</v>
      </c>
      <c r="M327" s="136" t="s">
        <v>1802</v>
      </c>
      <c r="N327" s="136" t="s">
        <v>1322</v>
      </c>
      <c r="O327" s="136" t="s">
        <v>163</v>
      </c>
      <c r="P327" s="136" t="s">
        <v>1764</v>
      </c>
      <c r="Q327" s="136" t="s">
        <v>178</v>
      </c>
      <c r="R327" s="136" t="s">
        <v>163</v>
      </c>
      <c r="S327" s="137" t="s">
        <v>2012</v>
      </c>
      <c r="T327" s="137" t="s">
        <v>1312</v>
      </c>
      <c r="U327" s="141">
        <v>9000000</v>
      </c>
      <c r="V327" s="136" t="s">
        <v>160</v>
      </c>
      <c r="W327" s="136"/>
      <c r="X327" t="s">
        <v>160</v>
      </c>
    </row>
    <row r="328" spans="1:24">
      <c r="A328" s="132" t="s">
        <v>107</v>
      </c>
      <c r="B328" s="133" t="s">
        <v>116</v>
      </c>
      <c r="C328" s="133" t="s">
        <v>160</v>
      </c>
      <c r="D328" s="133" t="s">
        <v>1324</v>
      </c>
      <c r="E328" s="133" t="s">
        <v>1847</v>
      </c>
      <c r="F328" s="133" t="s">
        <v>169</v>
      </c>
      <c r="G328" s="134" t="s">
        <v>1801</v>
      </c>
      <c r="H328" s="134" t="s">
        <v>180</v>
      </c>
      <c r="I328" s="135" t="s">
        <v>172</v>
      </c>
      <c r="J328" s="135" t="s">
        <v>1616</v>
      </c>
      <c r="K328" s="135" t="s">
        <v>1454</v>
      </c>
      <c r="L328" s="135" t="s">
        <v>1801</v>
      </c>
      <c r="M328" s="136" t="s">
        <v>1802</v>
      </c>
      <c r="N328" s="136" t="s">
        <v>1322</v>
      </c>
      <c r="O328" s="136" t="s">
        <v>163</v>
      </c>
      <c r="P328" s="136" t="s">
        <v>1764</v>
      </c>
      <c r="Q328" s="136" t="s">
        <v>180</v>
      </c>
      <c r="R328" s="136" t="s">
        <v>157</v>
      </c>
      <c r="S328" s="137" t="s">
        <v>1307</v>
      </c>
      <c r="T328" s="137" t="s">
        <v>1405</v>
      </c>
      <c r="U328" s="141">
        <v>4000000</v>
      </c>
      <c r="V328" s="136" t="s">
        <v>160</v>
      </c>
      <c r="W328" s="136"/>
      <c r="X328" t="s">
        <v>160</v>
      </c>
    </row>
    <row r="329" spans="1:24">
      <c r="A329" s="132" t="s">
        <v>107</v>
      </c>
      <c r="B329" s="133" t="s">
        <v>116</v>
      </c>
      <c r="C329" s="133" t="s">
        <v>160</v>
      </c>
      <c r="D329" s="133" t="s">
        <v>1324</v>
      </c>
      <c r="E329" s="133" t="s">
        <v>1848</v>
      </c>
      <c r="F329" s="133" t="s">
        <v>169</v>
      </c>
      <c r="G329" s="134" t="s">
        <v>1801</v>
      </c>
      <c r="H329" s="134" t="s">
        <v>180</v>
      </c>
      <c r="I329" s="135" t="s">
        <v>172</v>
      </c>
      <c r="J329" s="135" t="s">
        <v>1616</v>
      </c>
      <c r="K329" s="135" t="s">
        <v>1454</v>
      </c>
      <c r="L329" s="135" t="s">
        <v>1801</v>
      </c>
      <c r="M329" s="136" t="s">
        <v>1802</v>
      </c>
      <c r="N329" s="136" t="s">
        <v>1322</v>
      </c>
      <c r="O329" s="136" t="s">
        <v>163</v>
      </c>
      <c r="P329" s="136" t="s">
        <v>1764</v>
      </c>
      <c r="Q329" s="136" t="s">
        <v>180</v>
      </c>
      <c r="R329" s="136" t="s">
        <v>163</v>
      </c>
      <c r="S329" s="137" t="s">
        <v>2012</v>
      </c>
      <c r="T329" s="137" t="s">
        <v>1309</v>
      </c>
      <c r="U329" s="141">
        <v>3000000</v>
      </c>
      <c r="V329" s="136" t="s">
        <v>160</v>
      </c>
      <c r="W329" s="136"/>
      <c r="X329" t="s">
        <v>160</v>
      </c>
    </row>
    <row r="330" spans="1:24">
      <c r="A330" s="132" t="s">
        <v>107</v>
      </c>
      <c r="B330" s="133" t="s">
        <v>116</v>
      </c>
      <c r="C330" s="133" t="s">
        <v>160</v>
      </c>
      <c r="D330" s="133" t="s">
        <v>1324</v>
      </c>
      <c r="E330" s="133" t="s">
        <v>1331</v>
      </c>
      <c r="F330" s="133" t="s">
        <v>169</v>
      </c>
      <c r="G330" s="134" t="s">
        <v>1801</v>
      </c>
      <c r="H330" s="134" t="s">
        <v>180</v>
      </c>
      <c r="I330" s="135" t="s">
        <v>168</v>
      </c>
      <c r="J330" s="135" t="s">
        <v>1616</v>
      </c>
      <c r="K330" s="135" t="s">
        <v>1454</v>
      </c>
      <c r="L330" s="135" t="s">
        <v>1801</v>
      </c>
      <c r="M330" s="136" t="s">
        <v>1802</v>
      </c>
      <c r="N330" s="136" t="s">
        <v>1322</v>
      </c>
      <c r="O330" s="136" t="s">
        <v>163</v>
      </c>
      <c r="P330" s="136" t="s">
        <v>1764</v>
      </c>
      <c r="Q330" s="136" t="s">
        <v>180</v>
      </c>
      <c r="R330" s="136" t="s">
        <v>157</v>
      </c>
      <c r="S330" s="137" t="s">
        <v>2012</v>
      </c>
      <c r="T330" s="137" t="s">
        <v>1315</v>
      </c>
      <c r="U330" s="141">
        <v>12000000</v>
      </c>
      <c r="V330" s="136" t="s">
        <v>160</v>
      </c>
      <c r="W330" s="136"/>
      <c r="X330" t="s">
        <v>160</v>
      </c>
    </row>
    <row r="331" spans="1:24">
      <c r="A331" s="132" t="s">
        <v>107</v>
      </c>
      <c r="B331" s="133" t="s">
        <v>116</v>
      </c>
      <c r="C331" s="133" t="s">
        <v>160</v>
      </c>
      <c r="D331" s="133" t="s">
        <v>1324</v>
      </c>
      <c r="E331" s="133" t="s">
        <v>1849</v>
      </c>
      <c r="F331" s="133" t="s">
        <v>169</v>
      </c>
      <c r="G331" s="134" t="s">
        <v>1801</v>
      </c>
      <c r="H331" s="134" t="s">
        <v>178</v>
      </c>
      <c r="I331" s="135" t="s">
        <v>168</v>
      </c>
      <c r="J331" s="135" t="s">
        <v>1616</v>
      </c>
      <c r="K331" s="135" t="s">
        <v>1454</v>
      </c>
      <c r="L331" s="135" t="s">
        <v>1801</v>
      </c>
      <c r="M331" s="136" t="s">
        <v>1802</v>
      </c>
      <c r="N331" s="136" t="s">
        <v>1322</v>
      </c>
      <c r="O331" s="136" t="s">
        <v>163</v>
      </c>
      <c r="P331" s="136" t="s">
        <v>1764</v>
      </c>
      <c r="Q331" s="136" t="s">
        <v>178</v>
      </c>
      <c r="R331" s="136" t="s">
        <v>157</v>
      </c>
      <c r="S331" s="137" t="s">
        <v>2012</v>
      </c>
      <c r="T331" s="137" t="s">
        <v>1315</v>
      </c>
      <c r="U331" s="141">
        <v>3000000</v>
      </c>
      <c r="V331" s="136" t="s">
        <v>160</v>
      </c>
      <c r="W331" s="136"/>
      <c r="X331" t="s">
        <v>160</v>
      </c>
    </row>
    <row r="332" spans="1:24">
      <c r="A332" s="132" t="s">
        <v>107</v>
      </c>
      <c r="B332" s="133" t="s">
        <v>116</v>
      </c>
      <c r="C332" s="133" t="s">
        <v>160</v>
      </c>
      <c r="D332" s="133" t="s">
        <v>1324</v>
      </c>
      <c r="E332" s="133" t="s">
        <v>1326</v>
      </c>
      <c r="F332" s="133" t="s">
        <v>169</v>
      </c>
      <c r="G332" s="134" t="s">
        <v>1801</v>
      </c>
      <c r="H332" s="134" t="s">
        <v>178</v>
      </c>
      <c r="I332" s="135" t="s">
        <v>168</v>
      </c>
      <c r="J332" s="135" t="s">
        <v>1616</v>
      </c>
      <c r="K332" s="135" t="s">
        <v>1454</v>
      </c>
      <c r="L332" s="135" t="s">
        <v>1801</v>
      </c>
      <c r="M332" s="136" t="s">
        <v>1802</v>
      </c>
      <c r="N332" s="136" t="s">
        <v>1322</v>
      </c>
      <c r="O332" s="136" t="s">
        <v>163</v>
      </c>
      <c r="P332" s="136" t="s">
        <v>1764</v>
      </c>
      <c r="Q332" s="136" t="s">
        <v>178</v>
      </c>
      <c r="R332" s="136" t="s">
        <v>157</v>
      </c>
      <c r="S332" s="137" t="s">
        <v>2012</v>
      </c>
      <c r="T332" s="137" t="s">
        <v>1312</v>
      </c>
      <c r="U332" s="141">
        <v>12000000</v>
      </c>
      <c r="V332" s="136" t="s">
        <v>160</v>
      </c>
      <c r="W332" s="136"/>
      <c r="X332" t="s">
        <v>160</v>
      </c>
    </row>
    <row r="333" spans="1:24">
      <c r="A333" s="132" t="s">
        <v>107</v>
      </c>
      <c r="B333" s="133" t="s">
        <v>116</v>
      </c>
      <c r="C333" s="133" t="s">
        <v>160</v>
      </c>
      <c r="D333" s="133" t="s">
        <v>1324</v>
      </c>
      <c r="E333" s="133" t="s">
        <v>1850</v>
      </c>
      <c r="F333" s="133" t="s">
        <v>169</v>
      </c>
      <c r="G333" s="134" t="s">
        <v>1801</v>
      </c>
      <c r="H333" s="134" t="s">
        <v>178</v>
      </c>
      <c r="I333" s="135" t="s">
        <v>168</v>
      </c>
      <c r="J333" s="135" t="s">
        <v>1616</v>
      </c>
      <c r="K333" s="135" t="s">
        <v>1454</v>
      </c>
      <c r="L333" s="135" t="s">
        <v>1801</v>
      </c>
      <c r="M333" s="136" t="s">
        <v>1802</v>
      </c>
      <c r="N333" s="136" t="s">
        <v>1322</v>
      </c>
      <c r="O333" s="136" t="s">
        <v>163</v>
      </c>
      <c r="P333" s="136" t="s">
        <v>1764</v>
      </c>
      <c r="Q333" s="136" t="s">
        <v>178</v>
      </c>
      <c r="R333" s="136" t="s">
        <v>163</v>
      </c>
      <c r="S333" s="137" t="s">
        <v>2012</v>
      </c>
      <c r="T333" s="137" t="s">
        <v>1309</v>
      </c>
      <c r="U333" s="141">
        <v>12000000</v>
      </c>
      <c r="V333" s="136" t="s">
        <v>160</v>
      </c>
      <c r="W333" s="136"/>
      <c r="X333" t="s">
        <v>160</v>
      </c>
    </row>
    <row r="334" spans="1:24">
      <c r="A334" s="132" t="s">
        <v>107</v>
      </c>
      <c r="B334" s="133" t="s">
        <v>116</v>
      </c>
      <c r="C334" s="133" t="s">
        <v>160</v>
      </c>
      <c r="D334" s="133" t="s">
        <v>1324</v>
      </c>
      <c r="E334" s="133" t="s">
        <v>1851</v>
      </c>
      <c r="F334" s="133" t="s">
        <v>169</v>
      </c>
      <c r="G334" s="134" t="s">
        <v>1801</v>
      </c>
      <c r="H334" s="134" t="s">
        <v>178</v>
      </c>
      <c r="I334" s="135" t="s">
        <v>168</v>
      </c>
      <c r="J334" s="135" t="s">
        <v>1616</v>
      </c>
      <c r="K334" s="135" t="s">
        <v>1454</v>
      </c>
      <c r="L334" s="135" t="s">
        <v>1801</v>
      </c>
      <c r="M334" s="136" t="s">
        <v>1802</v>
      </c>
      <c r="N334" s="136" t="s">
        <v>1322</v>
      </c>
      <c r="O334" s="136" t="s">
        <v>163</v>
      </c>
      <c r="P334" s="136" t="s">
        <v>1764</v>
      </c>
      <c r="Q334" s="136" t="s">
        <v>178</v>
      </c>
      <c r="R334" s="136" t="s">
        <v>163</v>
      </c>
      <c r="S334" s="137" t="s">
        <v>2012</v>
      </c>
      <c r="T334" s="137" t="s">
        <v>1309</v>
      </c>
      <c r="U334" s="141">
        <v>15000000</v>
      </c>
      <c r="V334" s="136" t="s">
        <v>160</v>
      </c>
      <c r="W334" s="136"/>
      <c r="X334" t="s">
        <v>160</v>
      </c>
    </row>
    <row r="335" spans="1:24">
      <c r="A335" s="132" t="s">
        <v>107</v>
      </c>
      <c r="B335" s="133" t="s">
        <v>116</v>
      </c>
      <c r="C335" s="133" t="s">
        <v>160</v>
      </c>
      <c r="D335" s="133" t="s">
        <v>1324</v>
      </c>
      <c r="E335" s="133" t="s">
        <v>1852</v>
      </c>
      <c r="F335" s="133" t="s">
        <v>169</v>
      </c>
      <c r="G335" s="134" t="s">
        <v>1801</v>
      </c>
      <c r="H335" s="134" t="s">
        <v>179</v>
      </c>
      <c r="I335" s="135" t="s">
        <v>172</v>
      </c>
      <c r="J335" s="135" t="s">
        <v>1616</v>
      </c>
      <c r="K335" s="135" t="s">
        <v>1454</v>
      </c>
      <c r="L335" s="135" t="s">
        <v>1801</v>
      </c>
      <c r="M335" s="136" t="s">
        <v>1802</v>
      </c>
      <c r="N335" s="136" t="s">
        <v>1322</v>
      </c>
      <c r="O335" s="136" t="s">
        <v>163</v>
      </c>
      <c r="P335" s="136" t="s">
        <v>1764</v>
      </c>
      <c r="Q335" s="136" t="s">
        <v>179</v>
      </c>
      <c r="R335" s="136" t="s">
        <v>163</v>
      </c>
      <c r="S335" s="137" t="s">
        <v>1307</v>
      </c>
      <c r="T335" s="137" t="s">
        <v>1405</v>
      </c>
      <c r="U335" s="141">
        <v>6000000</v>
      </c>
      <c r="V335" s="136" t="s">
        <v>160</v>
      </c>
      <c r="W335" s="136"/>
      <c r="X335" t="s">
        <v>160</v>
      </c>
    </row>
    <row r="336" spans="1:24">
      <c r="A336" s="132" t="s">
        <v>107</v>
      </c>
      <c r="B336" s="133" t="s">
        <v>116</v>
      </c>
      <c r="C336" s="133" t="s">
        <v>160</v>
      </c>
      <c r="D336" s="133" t="s">
        <v>1324</v>
      </c>
      <c r="E336" s="133" t="s">
        <v>1853</v>
      </c>
      <c r="F336" s="133" t="s">
        <v>169</v>
      </c>
      <c r="G336" s="134" t="s">
        <v>1801</v>
      </c>
      <c r="H336" s="134" t="s">
        <v>179</v>
      </c>
      <c r="I336" s="135" t="s">
        <v>168</v>
      </c>
      <c r="J336" s="135" t="s">
        <v>1616</v>
      </c>
      <c r="K336" s="135" t="s">
        <v>1454</v>
      </c>
      <c r="L336" s="135" t="s">
        <v>1801</v>
      </c>
      <c r="M336" s="136" t="s">
        <v>1802</v>
      </c>
      <c r="N336" s="136" t="s">
        <v>1322</v>
      </c>
      <c r="O336" s="136" t="s">
        <v>163</v>
      </c>
      <c r="P336" s="136" t="s">
        <v>1764</v>
      </c>
      <c r="Q336" s="136" t="s">
        <v>179</v>
      </c>
      <c r="R336" s="136" t="s">
        <v>163</v>
      </c>
      <c r="S336" s="137" t="s">
        <v>2012</v>
      </c>
      <c r="T336" s="137" t="s">
        <v>1315</v>
      </c>
      <c r="U336" s="141">
        <v>7000000</v>
      </c>
      <c r="V336" s="136" t="s">
        <v>160</v>
      </c>
      <c r="W336" s="136"/>
      <c r="X336" t="s">
        <v>160</v>
      </c>
    </row>
    <row r="337" spans="1:24">
      <c r="A337" s="132" t="s">
        <v>107</v>
      </c>
      <c r="B337" s="133" t="s">
        <v>116</v>
      </c>
      <c r="C337" s="133" t="s">
        <v>160</v>
      </c>
      <c r="D337" s="133" t="s">
        <v>1324</v>
      </c>
      <c r="E337" s="133" t="s">
        <v>1854</v>
      </c>
      <c r="F337" s="133" t="s">
        <v>169</v>
      </c>
      <c r="G337" s="134" t="s">
        <v>1801</v>
      </c>
      <c r="H337" s="134" t="s">
        <v>176</v>
      </c>
      <c r="I337" s="135" t="s">
        <v>172</v>
      </c>
      <c r="J337" s="135" t="s">
        <v>1616</v>
      </c>
      <c r="K337" s="135" t="s">
        <v>1454</v>
      </c>
      <c r="L337" s="135" t="s">
        <v>1801</v>
      </c>
      <c r="M337" s="136" t="s">
        <v>1802</v>
      </c>
      <c r="N337" s="136" t="s">
        <v>1322</v>
      </c>
      <c r="O337" s="136" t="s">
        <v>163</v>
      </c>
      <c r="P337" s="136" t="s">
        <v>1764</v>
      </c>
      <c r="Q337" s="136" t="s">
        <v>176</v>
      </c>
      <c r="R337" s="136" t="s">
        <v>163</v>
      </c>
      <c r="S337" s="137" t="s">
        <v>1307</v>
      </c>
      <c r="T337" s="137" t="s">
        <v>1309</v>
      </c>
      <c r="U337" s="141">
        <v>5000000</v>
      </c>
      <c r="V337" s="136" t="s">
        <v>160</v>
      </c>
      <c r="W337" s="136"/>
      <c r="X337" t="s">
        <v>160</v>
      </c>
    </row>
    <row r="338" spans="1:24">
      <c r="A338" s="132" t="s">
        <v>107</v>
      </c>
      <c r="B338" s="133" t="s">
        <v>116</v>
      </c>
      <c r="C338" s="133" t="s">
        <v>160</v>
      </c>
      <c r="D338" s="133" t="s">
        <v>1324</v>
      </c>
      <c r="E338" s="133" t="s">
        <v>1855</v>
      </c>
      <c r="F338" s="133" t="s">
        <v>169</v>
      </c>
      <c r="G338" s="134" t="s">
        <v>1801</v>
      </c>
      <c r="H338" s="134" t="s">
        <v>176</v>
      </c>
      <c r="I338" s="135" t="s">
        <v>168</v>
      </c>
      <c r="J338" s="135" t="s">
        <v>1616</v>
      </c>
      <c r="K338" s="135" t="s">
        <v>1454</v>
      </c>
      <c r="L338" s="135" t="s">
        <v>1801</v>
      </c>
      <c r="M338" s="136" t="s">
        <v>1802</v>
      </c>
      <c r="N338" s="136" t="s">
        <v>1322</v>
      </c>
      <c r="O338" s="136" t="s">
        <v>163</v>
      </c>
      <c r="P338" s="136" t="s">
        <v>1764</v>
      </c>
      <c r="Q338" s="136" t="s">
        <v>176</v>
      </c>
      <c r="R338" s="136" t="s">
        <v>163</v>
      </c>
      <c r="S338" s="137" t="s">
        <v>2012</v>
      </c>
      <c r="T338" s="137" t="s">
        <v>1312</v>
      </c>
      <c r="U338" s="141">
        <v>5000000</v>
      </c>
      <c r="V338" s="136" t="s">
        <v>160</v>
      </c>
      <c r="W338" s="136"/>
      <c r="X338" t="s">
        <v>160</v>
      </c>
    </row>
    <row r="339" spans="1:24">
      <c r="A339" s="132" t="s">
        <v>107</v>
      </c>
      <c r="B339" s="133" t="s">
        <v>116</v>
      </c>
      <c r="C339" s="133" t="s">
        <v>160</v>
      </c>
      <c r="D339" s="133" t="s">
        <v>1324</v>
      </c>
      <c r="E339" s="133" t="s">
        <v>1856</v>
      </c>
      <c r="F339" s="133" t="s">
        <v>169</v>
      </c>
      <c r="G339" s="134" t="s">
        <v>1801</v>
      </c>
      <c r="H339" s="134" t="s">
        <v>176</v>
      </c>
      <c r="I339" s="135" t="s">
        <v>168</v>
      </c>
      <c r="J339" s="135" t="s">
        <v>1616</v>
      </c>
      <c r="K339" s="135" t="s">
        <v>1454</v>
      </c>
      <c r="L339" s="135" t="s">
        <v>1801</v>
      </c>
      <c r="M339" s="136" t="s">
        <v>1802</v>
      </c>
      <c r="N339" s="136" t="s">
        <v>1322</v>
      </c>
      <c r="O339" s="136" t="s">
        <v>163</v>
      </c>
      <c r="P339" s="136" t="s">
        <v>1764</v>
      </c>
      <c r="Q339" s="136" t="s">
        <v>176</v>
      </c>
      <c r="R339" s="136" t="s">
        <v>163</v>
      </c>
      <c r="S339" s="137" t="s">
        <v>2012</v>
      </c>
      <c r="T339" s="137" t="s">
        <v>1309</v>
      </c>
      <c r="U339" s="141">
        <v>7000000</v>
      </c>
      <c r="V339" s="136" t="s">
        <v>160</v>
      </c>
      <c r="W339" s="136"/>
      <c r="X339" t="s">
        <v>160</v>
      </c>
    </row>
    <row r="340" spans="1:24">
      <c r="A340" s="132" t="s">
        <v>107</v>
      </c>
      <c r="B340" s="133" t="s">
        <v>116</v>
      </c>
      <c r="C340" s="133" t="s">
        <v>160</v>
      </c>
      <c r="D340" s="133" t="s">
        <v>1324</v>
      </c>
      <c r="E340" s="133" t="s">
        <v>1857</v>
      </c>
      <c r="F340" s="133" t="s">
        <v>169</v>
      </c>
      <c r="G340" s="134" t="s">
        <v>1801</v>
      </c>
      <c r="H340" s="134" t="s">
        <v>181</v>
      </c>
      <c r="I340" s="135" t="s">
        <v>168</v>
      </c>
      <c r="J340" s="135" t="s">
        <v>1616</v>
      </c>
      <c r="K340" s="135" t="s">
        <v>1454</v>
      </c>
      <c r="L340" s="135" t="s">
        <v>1801</v>
      </c>
      <c r="M340" s="136" t="s">
        <v>1802</v>
      </c>
      <c r="N340" s="136" t="s">
        <v>1322</v>
      </c>
      <c r="O340" s="136" t="s">
        <v>163</v>
      </c>
      <c r="P340" s="136" t="s">
        <v>1764</v>
      </c>
      <c r="Q340" s="136" t="s">
        <v>181</v>
      </c>
      <c r="R340" s="136" t="s">
        <v>163</v>
      </c>
      <c r="S340" s="137" t="s">
        <v>2012</v>
      </c>
      <c r="T340" s="137" t="s">
        <v>1312</v>
      </c>
      <c r="U340" s="141">
        <v>22000000</v>
      </c>
      <c r="V340" s="136" t="s">
        <v>160</v>
      </c>
      <c r="W340" s="136"/>
      <c r="X340" t="s">
        <v>160</v>
      </c>
    </row>
    <row r="341" spans="1:24">
      <c r="A341" s="132" t="s">
        <v>107</v>
      </c>
      <c r="B341" s="133" t="s">
        <v>116</v>
      </c>
      <c r="C341" s="133" t="s">
        <v>160</v>
      </c>
      <c r="D341" s="133" t="s">
        <v>1324</v>
      </c>
      <c r="E341" s="133" t="s">
        <v>1858</v>
      </c>
      <c r="F341" s="133" t="s">
        <v>169</v>
      </c>
      <c r="G341" s="134" t="s">
        <v>1801</v>
      </c>
      <c r="H341" s="134" t="s">
        <v>180</v>
      </c>
      <c r="I341" s="135" t="s">
        <v>172</v>
      </c>
      <c r="J341" s="135" t="s">
        <v>1616</v>
      </c>
      <c r="K341" s="135" t="s">
        <v>1454</v>
      </c>
      <c r="L341" s="135" t="s">
        <v>1801</v>
      </c>
      <c r="M341" s="136" t="s">
        <v>1802</v>
      </c>
      <c r="N341" s="133" t="s">
        <v>1322</v>
      </c>
      <c r="O341" s="133" t="s">
        <v>163</v>
      </c>
      <c r="P341" s="133" t="s">
        <v>1764</v>
      </c>
      <c r="Q341" s="136" t="s">
        <v>180</v>
      </c>
      <c r="R341" s="136" t="s">
        <v>157</v>
      </c>
      <c r="S341" s="137" t="s">
        <v>1307</v>
      </c>
      <c r="T341" s="137" t="s">
        <v>1309</v>
      </c>
      <c r="U341" s="141">
        <v>5000000</v>
      </c>
      <c r="V341" s="136" t="s">
        <v>160</v>
      </c>
      <c r="W341" s="136"/>
      <c r="X341" t="s">
        <v>160</v>
      </c>
    </row>
    <row r="342" spans="1:24">
      <c r="A342" s="132" t="s">
        <v>107</v>
      </c>
      <c r="B342" s="133" t="s">
        <v>116</v>
      </c>
      <c r="C342" s="133" t="s">
        <v>160</v>
      </c>
      <c r="D342" s="133" t="s">
        <v>1324</v>
      </c>
      <c r="E342" s="133" t="s">
        <v>1344</v>
      </c>
      <c r="F342" s="133" t="s">
        <v>169</v>
      </c>
      <c r="G342" s="134" t="s">
        <v>1801</v>
      </c>
      <c r="H342" s="134" t="s">
        <v>180</v>
      </c>
      <c r="I342" s="135" t="s">
        <v>168</v>
      </c>
      <c r="J342" s="135" t="s">
        <v>1616</v>
      </c>
      <c r="K342" s="135" t="s">
        <v>1454</v>
      </c>
      <c r="L342" s="135" t="s">
        <v>1801</v>
      </c>
      <c r="M342" s="136" t="s">
        <v>1802</v>
      </c>
      <c r="N342" s="136" t="s">
        <v>1322</v>
      </c>
      <c r="O342" s="136" t="s">
        <v>163</v>
      </c>
      <c r="P342" s="136" t="s">
        <v>1764</v>
      </c>
      <c r="Q342" s="136" t="s">
        <v>180</v>
      </c>
      <c r="R342" s="136" t="s">
        <v>163</v>
      </c>
      <c r="S342" s="137" t="s">
        <v>2012</v>
      </c>
      <c r="T342" s="137" t="s">
        <v>1315</v>
      </c>
      <c r="U342" s="141">
        <v>8000000</v>
      </c>
      <c r="V342" s="136" t="s">
        <v>160</v>
      </c>
      <c r="W342" s="136"/>
      <c r="X342" t="s">
        <v>160</v>
      </c>
    </row>
    <row r="343" spans="1:24">
      <c r="A343" s="132" t="s">
        <v>107</v>
      </c>
      <c r="B343" s="133" t="s">
        <v>116</v>
      </c>
      <c r="C343" s="133" t="s">
        <v>160</v>
      </c>
      <c r="D343" s="133" t="s">
        <v>1324</v>
      </c>
      <c r="E343" s="133" t="s">
        <v>1325</v>
      </c>
      <c r="F343" s="133" t="s">
        <v>169</v>
      </c>
      <c r="G343" s="134" t="s">
        <v>1801</v>
      </c>
      <c r="H343" s="134" t="s">
        <v>178</v>
      </c>
      <c r="I343" s="135" t="s">
        <v>168</v>
      </c>
      <c r="J343" s="135" t="s">
        <v>1616</v>
      </c>
      <c r="K343" s="135" t="s">
        <v>1454</v>
      </c>
      <c r="L343" s="135" t="s">
        <v>1801</v>
      </c>
      <c r="M343" s="136" t="s">
        <v>1802</v>
      </c>
      <c r="N343" s="133" t="s">
        <v>1322</v>
      </c>
      <c r="O343" s="133" t="s">
        <v>163</v>
      </c>
      <c r="P343" s="133" t="s">
        <v>1764</v>
      </c>
      <c r="Q343" s="136" t="s">
        <v>178</v>
      </c>
      <c r="R343" s="136" t="s">
        <v>157</v>
      </c>
      <c r="S343" s="137" t="s">
        <v>2012</v>
      </c>
      <c r="T343" s="137" t="s">
        <v>1315</v>
      </c>
      <c r="U343" s="141">
        <v>7000000</v>
      </c>
      <c r="V343" s="136" t="s">
        <v>160</v>
      </c>
      <c r="W343" s="136"/>
      <c r="X343" t="s">
        <v>160</v>
      </c>
    </row>
    <row r="344" spans="1:24">
      <c r="A344" s="132" t="s">
        <v>107</v>
      </c>
      <c r="B344" s="133" t="s">
        <v>116</v>
      </c>
      <c r="C344" s="133" t="s">
        <v>160</v>
      </c>
      <c r="D344" s="133" t="s">
        <v>1324</v>
      </c>
      <c r="E344" s="133" t="s">
        <v>1859</v>
      </c>
      <c r="F344" s="133" t="s">
        <v>169</v>
      </c>
      <c r="G344" s="134" t="s">
        <v>1801</v>
      </c>
      <c r="H344" s="134" t="s">
        <v>178</v>
      </c>
      <c r="I344" s="135" t="s">
        <v>168</v>
      </c>
      <c r="J344" s="135" t="s">
        <v>1616</v>
      </c>
      <c r="K344" s="135" t="s">
        <v>1454</v>
      </c>
      <c r="L344" s="135" t="s">
        <v>1801</v>
      </c>
      <c r="M344" s="136" t="s">
        <v>1802</v>
      </c>
      <c r="N344" s="136" t="s">
        <v>1322</v>
      </c>
      <c r="O344" s="136" t="s">
        <v>163</v>
      </c>
      <c r="P344" s="136" t="s">
        <v>1764</v>
      </c>
      <c r="Q344" s="136" t="s">
        <v>178</v>
      </c>
      <c r="R344" s="136" t="s">
        <v>157</v>
      </c>
      <c r="S344" s="137" t="s">
        <v>2012</v>
      </c>
      <c r="T344" s="137" t="s">
        <v>1315</v>
      </c>
      <c r="U344" s="141">
        <v>5000000</v>
      </c>
      <c r="V344" s="136" t="s">
        <v>160</v>
      </c>
      <c r="W344" s="136"/>
      <c r="X344" t="s">
        <v>160</v>
      </c>
    </row>
    <row r="345" spans="1:24">
      <c r="A345" s="132" t="s">
        <v>107</v>
      </c>
      <c r="B345" s="133" t="s">
        <v>116</v>
      </c>
      <c r="C345" s="133" t="s">
        <v>160</v>
      </c>
      <c r="D345" s="133" t="s">
        <v>1324</v>
      </c>
      <c r="E345" s="133" t="s">
        <v>1860</v>
      </c>
      <c r="F345" s="133" t="s">
        <v>169</v>
      </c>
      <c r="G345" s="134" t="s">
        <v>1801</v>
      </c>
      <c r="H345" s="134" t="s">
        <v>178</v>
      </c>
      <c r="I345" s="135" t="s">
        <v>168</v>
      </c>
      <c r="J345" s="135" t="s">
        <v>1616</v>
      </c>
      <c r="K345" s="135" t="s">
        <v>1454</v>
      </c>
      <c r="L345" s="135" t="s">
        <v>1801</v>
      </c>
      <c r="M345" s="136" t="s">
        <v>1802</v>
      </c>
      <c r="N345" s="133" t="s">
        <v>1322</v>
      </c>
      <c r="O345" s="133" t="s">
        <v>163</v>
      </c>
      <c r="P345" s="133" t="s">
        <v>1764</v>
      </c>
      <c r="Q345" s="136" t="s">
        <v>178</v>
      </c>
      <c r="R345" s="136" t="s">
        <v>163</v>
      </c>
      <c r="S345" s="137" t="s">
        <v>2012</v>
      </c>
      <c r="T345" s="137" t="s">
        <v>1315</v>
      </c>
      <c r="U345" s="141">
        <v>11000000</v>
      </c>
      <c r="V345" s="136" t="s">
        <v>160</v>
      </c>
      <c r="W345" s="136"/>
      <c r="X345" t="s">
        <v>160</v>
      </c>
    </row>
    <row r="346" spans="1:24">
      <c r="A346" s="132" t="s">
        <v>107</v>
      </c>
      <c r="B346" s="133" t="s">
        <v>116</v>
      </c>
      <c r="C346" s="133" t="s">
        <v>160</v>
      </c>
      <c r="D346" s="133" t="s">
        <v>1324</v>
      </c>
      <c r="E346" s="133" t="s">
        <v>1861</v>
      </c>
      <c r="F346" s="133" t="s">
        <v>169</v>
      </c>
      <c r="G346" s="134" t="s">
        <v>1801</v>
      </c>
      <c r="H346" s="134" t="s">
        <v>180</v>
      </c>
      <c r="I346" s="135" t="s">
        <v>172</v>
      </c>
      <c r="J346" s="135" t="s">
        <v>1616</v>
      </c>
      <c r="K346" s="135" t="s">
        <v>1454</v>
      </c>
      <c r="L346" s="135" t="s">
        <v>1801</v>
      </c>
      <c r="M346" s="136" t="s">
        <v>1802</v>
      </c>
      <c r="N346" s="136" t="s">
        <v>1322</v>
      </c>
      <c r="O346" s="136" t="s">
        <v>163</v>
      </c>
      <c r="P346" s="136" t="s">
        <v>1764</v>
      </c>
      <c r="Q346" s="136" t="s">
        <v>180</v>
      </c>
      <c r="R346" s="136" t="s">
        <v>157</v>
      </c>
      <c r="S346" s="137" t="s">
        <v>1315</v>
      </c>
      <c r="T346" s="137" t="s">
        <v>1405</v>
      </c>
      <c r="U346" s="141">
        <v>15000000</v>
      </c>
      <c r="V346" s="136" t="s">
        <v>160</v>
      </c>
      <c r="W346" s="136"/>
      <c r="X346" t="s">
        <v>160</v>
      </c>
    </row>
    <row r="347" spans="1:24">
      <c r="A347" s="132" t="s">
        <v>107</v>
      </c>
      <c r="B347" s="133" t="s">
        <v>116</v>
      </c>
      <c r="C347" s="133" t="s">
        <v>160</v>
      </c>
      <c r="D347" s="133" t="s">
        <v>1324</v>
      </c>
      <c r="E347" s="133" t="s">
        <v>1862</v>
      </c>
      <c r="F347" s="133" t="s">
        <v>169</v>
      </c>
      <c r="G347" s="134" t="s">
        <v>1801</v>
      </c>
      <c r="H347" s="134" t="s">
        <v>180</v>
      </c>
      <c r="I347" s="135" t="s">
        <v>168</v>
      </c>
      <c r="J347" s="135" t="s">
        <v>1616</v>
      </c>
      <c r="K347" s="135" t="s">
        <v>1454</v>
      </c>
      <c r="L347" s="135" t="s">
        <v>1801</v>
      </c>
      <c r="M347" s="136" t="s">
        <v>1802</v>
      </c>
      <c r="N347" s="133" t="s">
        <v>1322</v>
      </c>
      <c r="O347" s="133" t="s">
        <v>163</v>
      </c>
      <c r="P347" s="133" t="s">
        <v>1764</v>
      </c>
      <c r="Q347" s="136" t="s">
        <v>180</v>
      </c>
      <c r="R347" s="136" t="s">
        <v>163</v>
      </c>
      <c r="S347" s="137" t="s">
        <v>2012</v>
      </c>
      <c r="T347" s="137" t="s">
        <v>1315</v>
      </c>
      <c r="U347" s="141">
        <v>8000000</v>
      </c>
      <c r="V347" s="136" t="s">
        <v>160</v>
      </c>
      <c r="W347" s="136"/>
      <c r="X347" t="s">
        <v>160</v>
      </c>
    </row>
    <row r="348" spans="1:24">
      <c r="A348" s="132" t="s">
        <v>107</v>
      </c>
      <c r="B348" s="133" t="s">
        <v>116</v>
      </c>
      <c r="C348" s="133" t="s">
        <v>160</v>
      </c>
      <c r="D348" s="133" t="s">
        <v>1324</v>
      </c>
      <c r="E348" s="133" t="s">
        <v>1863</v>
      </c>
      <c r="F348" s="133" t="s">
        <v>169</v>
      </c>
      <c r="G348" s="134" t="s">
        <v>1801</v>
      </c>
      <c r="H348" s="134" t="s">
        <v>176</v>
      </c>
      <c r="I348" s="135" t="s">
        <v>172</v>
      </c>
      <c r="J348" s="135" t="s">
        <v>1616</v>
      </c>
      <c r="K348" s="135" t="s">
        <v>1454</v>
      </c>
      <c r="L348" s="135" t="s">
        <v>1801</v>
      </c>
      <c r="M348" s="136" t="s">
        <v>1802</v>
      </c>
      <c r="N348" s="136" t="s">
        <v>1322</v>
      </c>
      <c r="O348" s="136" t="s">
        <v>163</v>
      </c>
      <c r="P348" s="136" t="s">
        <v>1764</v>
      </c>
      <c r="Q348" s="136" t="s">
        <v>176</v>
      </c>
      <c r="R348" s="136" t="s">
        <v>157</v>
      </c>
      <c r="S348" s="137" t="s">
        <v>1307</v>
      </c>
      <c r="T348" s="137" t="s">
        <v>1453</v>
      </c>
      <c r="U348" s="141">
        <v>7000000</v>
      </c>
      <c r="V348" s="136" t="s">
        <v>160</v>
      </c>
      <c r="W348" s="136"/>
      <c r="X348" t="s">
        <v>160</v>
      </c>
    </row>
    <row r="349" spans="1:24">
      <c r="A349" s="132" t="s">
        <v>107</v>
      </c>
      <c r="B349" s="133" t="s">
        <v>116</v>
      </c>
      <c r="C349" s="133" t="s">
        <v>160</v>
      </c>
      <c r="D349" s="133" t="s">
        <v>1324</v>
      </c>
      <c r="E349" s="133" t="s">
        <v>1864</v>
      </c>
      <c r="F349" s="133" t="s">
        <v>169</v>
      </c>
      <c r="G349" s="134" t="s">
        <v>1801</v>
      </c>
      <c r="H349" s="134" t="s">
        <v>181</v>
      </c>
      <c r="I349" s="135" t="s">
        <v>172</v>
      </c>
      <c r="J349" s="135" t="s">
        <v>1616</v>
      </c>
      <c r="K349" s="135" t="s">
        <v>1454</v>
      </c>
      <c r="L349" s="135" t="s">
        <v>1801</v>
      </c>
      <c r="M349" s="136" t="s">
        <v>1802</v>
      </c>
      <c r="N349" s="133" t="s">
        <v>1322</v>
      </c>
      <c r="O349" s="133" t="s">
        <v>163</v>
      </c>
      <c r="P349" s="133" t="s">
        <v>1764</v>
      </c>
      <c r="Q349" s="136" t="s">
        <v>181</v>
      </c>
      <c r="R349" s="136" t="s">
        <v>163</v>
      </c>
      <c r="S349" s="137" t="s">
        <v>1307</v>
      </c>
      <c r="T349" s="137" t="s">
        <v>1405</v>
      </c>
      <c r="U349" s="141">
        <v>13000000</v>
      </c>
      <c r="V349" s="136" t="s">
        <v>160</v>
      </c>
      <c r="W349" s="136"/>
      <c r="X349" t="s">
        <v>160</v>
      </c>
    </row>
    <row r="350" spans="1:24">
      <c r="A350" s="132" t="s">
        <v>107</v>
      </c>
      <c r="B350" s="133" t="s">
        <v>116</v>
      </c>
      <c r="C350" s="133" t="s">
        <v>160</v>
      </c>
      <c r="D350" s="133" t="s">
        <v>1324</v>
      </c>
      <c r="E350" s="133" t="s">
        <v>1865</v>
      </c>
      <c r="F350" s="133" t="s">
        <v>169</v>
      </c>
      <c r="G350" s="134" t="s">
        <v>1801</v>
      </c>
      <c r="H350" s="134" t="s">
        <v>176</v>
      </c>
      <c r="I350" s="135" t="s">
        <v>168</v>
      </c>
      <c r="J350" s="135" t="s">
        <v>1616</v>
      </c>
      <c r="K350" s="135" t="s">
        <v>1454</v>
      </c>
      <c r="L350" s="135" t="s">
        <v>1801</v>
      </c>
      <c r="M350" s="136" t="s">
        <v>1802</v>
      </c>
      <c r="N350" s="136" t="s">
        <v>1322</v>
      </c>
      <c r="O350" s="136" t="s">
        <v>163</v>
      </c>
      <c r="P350" s="136" t="s">
        <v>1764</v>
      </c>
      <c r="Q350" s="136" t="s">
        <v>176</v>
      </c>
      <c r="R350" s="136" t="s">
        <v>157</v>
      </c>
      <c r="S350" s="137" t="s">
        <v>2012</v>
      </c>
      <c r="T350" s="137" t="s">
        <v>1315</v>
      </c>
      <c r="U350" s="141">
        <v>19000000</v>
      </c>
      <c r="V350" s="136" t="s">
        <v>160</v>
      </c>
      <c r="W350" s="136"/>
      <c r="X350" t="s">
        <v>160</v>
      </c>
    </row>
    <row r="351" spans="1:24">
      <c r="A351" s="132" t="s">
        <v>107</v>
      </c>
      <c r="B351" s="133" t="s">
        <v>116</v>
      </c>
      <c r="C351" s="133" t="s">
        <v>160</v>
      </c>
      <c r="D351" s="133" t="s">
        <v>1324</v>
      </c>
      <c r="E351" s="133" t="s">
        <v>1866</v>
      </c>
      <c r="F351" s="133" t="s">
        <v>169</v>
      </c>
      <c r="G351" s="134" t="s">
        <v>1801</v>
      </c>
      <c r="H351" s="134" t="s">
        <v>174</v>
      </c>
      <c r="I351" s="135" t="s">
        <v>172</v>
      </c>
      <c r="J351" s="135" t="s">
        <v>1616</v>
      </c>
      <c r="K351" s="135" t="s">
        <v>1454</v>
      </c>
      <c r="L351" s="135" t="s">
        <v>1801</v>
      </c>
      <c r="M351" s="136" t="s">
        <v>1802</v>
      </c>
      <c r="N351" s="133" t="s">
        <v>1322</v>
      </c>
      <c r="O351" s="133" t="s">
        <v>163</v>
      </c>
      <c r="P351" s="133" t="s">
        <v>1764</v>
      </c>
      <c r="Q351" s="136" t="s">
        <v>174</v>
      </c>
      <c r="R351" s="136" t="s">
        <v>163</v>
      </c>
      <c r="S351" s="137" t="s">
        <v>1307</v>
      </c>
      <c r="T351" s="137" t="s">
        <v>1309</v>
      </c>
      <c r="U351" s="141">
        <v>6000000</v>
      </c>
      <c r="V351" s="136" t="s">
        <v>160</v>
      </c>
      <c r="W351" s="136"/>
      <c r="X351" t="s">
        <v>160</v>
      </c>
    </row>
    <row r="352" spans="1:24">
      <c r="A352" s="132" t="s">
        <v>107</v>
      </c>
      <c r="B352" s="133" t="s">
        <v>116</v>
      </c>
      <c r="C352" s="133" t="s">
        <v>160</v>
      </c>
      <c r="D352" s="133" t="s">
        <v>1324</v>
      </c>
      <c r="E352" s="133" t="s">
        <v>1342</v>
      </c>
      <c r="F352" s="133" t="s">
        <v>169</v>
      </c>
      <c r="G352" s="134" t="s">
        <v>1801</v>
      </c>
      <c r="H352" s="134" t="s">
        <v>178</v>
      </c>
      <c r="I352" s="135" t="s">
        <v>168</v>
      </c>
      <c r="J352" s="135" t="s">
        <v>1616</v>
      </c>
      <c r="K352" s="135" t="s">
        <v>1454</v>
      </c>
      <c r="L352" s="135" t="s">
        <v>1801</v>
      </c>
      <c r="M352" s="136" t="s">
        <v>1802</v>
      </c>
      <c r="N352" s="136" t="s">
        <v>1322</v>
      </c>
      <c r="O352" s="136" t="s">
        <v>163</v>
      </c>
      <c r="P352" s="136" t="s">
        <v>1764</v>
      </c>
      <c r="Q352" s="136" t="s">
        <v>178</v>
      </c>
      <c r="R352" s="136" t="s">
        <v>163</v>
      </c>
      <c r="S352" s="137" t="s">
        <v>2012</v>
      </c>
      <c r="T352" s="137" t="s">
        <v>1315</v>
      </c>
      <c r="U352" s="141">
        <v>34000000</v>
      </c>
      <c r="V352" s="136" t="s">
        <v>160</v>
      </c>
      <c r="W352" s="136"/>
      <c r="X352" t="s">
        <v>160</v>
      </c>
    </row>
    <row r="353" spans="1:27">
      <c r="A353" s="132" t="s">
        <v>107</v>
      </c>
      <c r="B353" s="133" t="s">
        <v>116</v>
      </c>
      <c r="C353" s="133" t="s">
        <v>160</v>
      </c>
      <c r="D353" s="133" t="s">
        <v>1324</v>
      </c>
      <c r="E353" s="133" t="s">
        <v>1867</v>
      </c>
      <c r="F353" s="133" t="s">
        <v>169</v>
      </c>
      <c r="G353" s="134" t="s">
        <v>1801</v>
      </c>
      <c r="H353" s="134" t="s">
        <v>178</v>
      </c>
      <c r="I353" s="135" t="s">
        <v>168</v>
      </c>
      <c r="J353" s="135" t="s">
        <v>1616</v>
      </c>
      <c r="K353" s="135" t="s">
        <v>1454</v>
      </c>
      <c r="L353" s="135" t="s">
        <v>1801</v>
      </c>
      <c r="M353" s="136" t="s">
        <v>1802</v>
      </c>
      <c r="N353" s="133" t="s">
        <v>1322</v>
      </c>
      <c r="O353" s="133" t="s">
        <v>163</v>
      </c>
      <c r="P353" s="133" t="s">
        <v>1764</v>
      </c>
      <c r="Q353" s="136" t="s">
        <v>178</v>
      </c>
      <c r="R353" s="136" t="s">
        <v>157</v>
      </c>
      <c r="S353" s="137" t="s">
        <v>2012</v>
      </c>
      <c r="T353" s="137" t="s">
        <v>1315</v>
      </c>
      <c r="U353" s="141">
        <v>10000000</v>
      </c>
      <c r="V353" s="136" t="s">
        <v>160</v>
      </c>
      <c r="W353" s="136"/>
      <c r="X353" t="s">
        <v>160</v>
      </c>
    </row>
    <row r="354" spans="1:27">
      <c r="A354" s="132" t="s">
        <v>107</v>
      </c>
      <c r="B354" s="133" t="s">
        <v>116</v>
      </c>
      <c r="C354" s="133" t="s">
        <v>160</v>
      </c>
      <c r="D354" s="133" t="s">
        <v>1324</v>
      </c>
      <c r="E354" s="133" t="s">
        <v>1333</v>
      </c>
      <c r="F354" s="133" t="s">
        <v>169</v>
      </c>
      <c r="G354" s="134" t="s">
        <v>1801</v>
      </c>
      <c r="H354" s="134" t="s">
        <v>178</v>
      </c>
      <c r="I354" s="135" t="s">
        <v>172</v>
      </c>
      <c r="J354" s="135" t="s">
        <v>1616</v>
      </c>
      <c r="K354" s="135" t="s">
        <v>1454</v>
      </c>
      <c r="L354" s="135" t="s">
        <v>1801</v>
      </c>
      <c r="M354" s="136" t="s">
        <v>1802</v>
      </c>
      <c r="N354" s="136" t="s">
        <v>1322</v>
      </c>
      <c r="O354" s="136" t="s">
        <v>163</v>
      </c>
      <c r="P354" s="136" t="s">
        <v>1764</v>
      </c>
      <c r="Q354" s="136" t="s">
        <v>178</v>
      </c>
      <c r="R354" s="136" t="s">
        <v>157</v>
      </c>
      <c r="S354" s="137" t="s">
        <v>1307</v>
      </c>
      <c r="T354" s="137" t="s">
        <v>1309</v>
      </c>
      <c r="U354" s="141">
        <v>5000000</v>
      </c>
      <c r="V354" s="136" t="s">
        <v>160</v>
      </c>
      <c r="W354" s="136"/>
      <c r="X354" t="s">
        <v>160</v>
      </c>
    </row>
    <row r="355" spans="1:27">
      <c r="A355" s="132" t="s">
        <v>107</v>
      </c>
      <c r="B355" s="133" t="s">
        <v>116</v>
      </c>
      <c r="C355" s="133" t="s">
        <v>160</v>
      </c>
      <c r="D355" s="133" t="s">
        <v>1324</v>
      </c>
      <c r="E355" s="133" t="s">
        <v>1868</v>
      </c>
      <c r="F355" s="133" t="s">
        <v>169</v>
      </c>
      <c r="G355" s="134" t="s">
        <v>1801</v>
      </c>
      <c r="H355" s="134" t="s">
        <v>178</v>
      </c>
      <c r="I355" s="135" t="s">
        <v>172</v>
      </c>
      <c r="J355" s="135" t="s">
        <v>1616</v>
      </c>
      <c r="K355" s="135" t="s">
        <v>1454</v>
      </c>
      <c r="L355" s="135" t="s">
        <v>1801</v>
      </c>
      <c r="M355" s="136" t="s">
        <v>1802</v>
      </c>
      <c r="N355" s="133" t="s">
        <v>1322</v>
      </c>
      <c r="O355" s="133" t="s">
        <v>163</v>
      </c>
      <c r="P355" s="133" t="s">
        <v>1764</v>
      </c>
      <c r="Q355" s="136" t="s">
        <v>178</v>
      </c>
      <c r="R355" s="136" t="s">
        <v>157</v>
      </c>
      <c r="S355" s="137" t="s">
        <v>1307</v>
      </c>
      <c r="T355" s="137" t="s">
        <v>1312</v>
      </c>
      <c r="U355" s="141">
        <v>10000000</v>
      </c>
      <c r="V355" s="136" t="s">
        <v>160</v>
      </c>
      <c r="W355" s="136"/>
      <c r="X355" t="s">
        <v>160</v>
      </c>
    </row>
    <row r="356" spans="1:27">
      <c r="A356" s="132" t="s">
        <v>107</v>
      </c>
      <c r="B356" s="133" t="s">
        <v>116</v>
      </c>
      <c r="C356" s="133" t="s">
        <v>160</v>
      </c>
      <c r="D356" s="133" t="s">
        <v>1324</v>
      </c>
      <c r="E356" s="133" t="s">
        <v>1869</v>
      </c>
      <c r="F356" s="133" t="s">
        <v>169</v>
      </c>
      <c r="G356" s="134" t="s">
        <v>1801</v>
      </c>
      <c r="H356" s="134" t="s">
        <v>178</v>
      </c>
      <c r="I356" s="135" t="s">
        <v>172</v>
      </c>
      <c r="J356" s="135" t="s">
        <v>1616</v>
      </c>
      <c r="K356" s="135" t="s">
        <v>1454</v>
      </c>
      <c r="L356" s="135" t="s">
        <v>1801</v>
      </c>
      <c r="M356" s="136" t="s">
        <v>1802</v>
      </c>
      <c r="N356" s="136" t="s">
        <v>1322</v>
      </c>
      <c r="O356" s="136" t="s">
        <v>163</v>
      </c>
      <c r="P356" s="136" t="s">
        <v>1764</v>
      </c>
      <c r="Q356" s="136" t="s">
        <v>178</v>
      </c>
      <c r="R356" s="136" t="s">
        <v>163</v>
      </c>
      <c r="S356" s="137" t="s">
        <v>1307</v>
      </c>
      <c r="T356" s="137" t="s">
        <v>1405</v>
      </c>
      <c r="U356" s="141">
        <v>11000000</v>
      </c>
      <c r="V356" s="136" t="s">
        <v>160</v>
      </c>
      <c r="W356" s="136"/>
      <c r="X356" t="s">
        <v>160</v>
      </c>
    </row>
    <row r="357" spans="1:27">
      <c r="A357" s="132" t="s">
        <v>107</v>
      </c>
      <c r="B357" s="133" t="s">
        <v>116</v>
      </c>
      <c r="C357" s="133" t="s">
        <v>160</v>
      </c>
      <c r="D357" s="133" t="s">
        <v>1324</v>
      </c>
      <c r="E357" s="133" t="s">
        <v>1339</v>
      </c>
      <c r="F357" s="133" t="s">
        <v>169</v>
      </c>
      <c r="G357" s="134" t="s">
        <v>1801</v>
      </c>
      <c r="H357" s="134" t="s">
        <v>178</v>
      </c>
      <c r="I357" s="135" t="s">
        <v>172</v>
      </c>
      <c r="J357" s="135" t="s">
        <v>1616</v>
      </c>
      <c r="K357" s="135" t="s">
        <v>1454</v>
      </c>
      <c r="L357" s="135" t="s">
        <v>1801</v>
      </c>
      <c r="M357" s="136" t="s">
        <v>1802</v>
      </c>
      <c r="N357" s="133" t="s">
        <v>1322</v>
      </c>
      <c r="O357" s="133" t="s">
        <v>163</v>
      </c>
      <c r="P357" s="133" t="s">
        <v>1764</v>
      </c>
      <c r="Q357" s="136" t="s">
        <v>178</v>
      </c>
      <c r="R357" s="136" t="s">
        <v>163</v>
      </c>
      <c r="S357" s="137" t="s">
        <v>1315</v>
      </c>
      <c r="T357" s="137" t="s">
        <v>1453</v>
      </c>
      <c r="U357" s="141">
        <v>28000000</v>
      </c>
      <c r="V357" s="136" t="s">
        <v>160</v>
      </c>
      <c r="W357" s="136"/>
      <c r="X357" t="s">
        <v>160</v>
      </c>
    </row>
    <row r="358" spans="1:27">
      <c r="A358" s="132" t="s">
        <v>107</v>
      </c>
      <c r="B358" s="133" t="s">
        <v>116</v>
      </c>
      <c r="C358" s="133" t="s">
        <v>160</v>
      </c>
      <c r="D358" s="133" t="s">
        <v>1324</v>
      </c>
      <c r="E358" s="133" t="s">
        <v>1870</v>
      </c>
      <c r="F358" s="133" t="s">
        <v>169</v>
      </c>
      <c r="G358" s="134" t="s">
        <v>1801</v>
      </c>
      <c r="H358" s="134" t="s">
        <v>174</v>
      </c>
      <c r="I358" s="135" t="s">
        <v>172</v>
      </c>
      <c r="J358" s="135" t="s">
        <v>1616</v>
      </c>
      <c r="K358" s="135" t="s">
        <v>1454</v>
      </c>
      <c r="L358" s="135" t="s">
        <v>1801</v>
      </c>
      <c r="M358" s="136" t="s">
        <v>1802</v>
      </c>
      <c r="N358" s="136" t="s">
        <v>1322</v>
      </c>
      <c r="O358" s="136" t="s">
        <v>163</v>
      </c>
      <c r="P358" s="136" t="s">
        <v>1764</v>
      </c>
      <c r="Q358" s="136" t="s">
        <v>174</v>
      </c>
      <c r="R358" s="136" t="s">
        <v>163</v>
      </c>
      <c r="S358" s="137" t="s">
        <v>1315</v>
      </c>
      <c r="T358" s="137" t="s">
        <v>1453</v>
      </c>
      <c r="U358" s="141">
        <v>25000000</v>
      </c>
      <c r="V358" s="136" t="s">
        <v>160</v>
      </c>
      <c r="W358" s="136"/>
      <c r="X358" t="s">
        <v>160</v>
      </c>
    </row>
    <row r="359" spans="1:27">
      <c r="A359" s="132" t="s">
        <v>107</v>
      </c>
      <c r="B359" s="133" t="s">
        <v>116</v>
      </c>
      <c r="C359" s="133" t="s">
        <v>160</v>
      </c>
      <c r="D359" s="133" t="s">
        <v>1324</v>
      </c>
      <c r="E359" s="133" t="s">
        <v>1871</v>
      </c>
      <c r="F359" s="133" t="s">
        <v>169</v>
      </c>
      <c r="G359" s="134" t="s">
        <v>1801</v>
      </c>
      <c r="H359" s="134" t="s">
        <v>178</v>
      </c>
      <c r="I359" s="135" t="s">
        <v>172</v>
      </c>
      <c r="J359" s="135" t="s">
        <v>1616</v>
      </c>
      <c r="K359" s="135" t="s">
        <v>1454</v>
      </c>
      <c r="L359" s="135" t="s">
        <v>1801</v>
      </c>
      <c r="M359" s="136" t="s">
        <v>1802</v>
      </c>
      <c r="N359" s="133" t="s">
        <v>1322</v>
      </c>
      <c r="O359" s="133" t="s">
        <v>163</v>
      </c>
      <c r="P359" s="133" t="s">
        <v>1764</v>
      </c>
      <c r="Q359" s="136" t="s">
        <v>178</v>
      </c>
      <c r="R359" s="136" t="s">
        <v>163</v>
      </c>
      <c r="S359" s="137" t="s">
        <v>1307</v>
      </c>
      <c r="T359" s="137" t="s">
        <v>1309</v>
      </c>
      <c r="U359" s="141">
        <v>7000000</v>
      </c>
      <c r="V359" s="136" t="s">
        <v>160</v>
      </c>
      <c r="W359" s="136"/>
      <c r="X359" t="s">
        <v>160</v>
      </c>
    </row>
    <row r="360" spans="1:27">
      <c r="A360" s="132" t="s">
        <v>107</v>
      </c>
      <c r="B360" s="133" t="s">
        <v>116</v>
      </c>
      <c r="C360" s="133" t="s">
        <v>160</v>
      </c>
      <c r="D360" s="133" t="s">
        <v>1324</v>
      </c>
      <c r="E360" s="133" t="s">
        <v>1872</v>
      </c>
      <c r="F360" s="133" t="s">
        <v>169</v>
      </c>
      <c r="G360" s="134" t="s">
        <v>1801</v>
      </c>
      <c r="H360" s="134" t="s">
        <v>178</v>
      </c>
      <c r="I360" s="135" t="s">
        <v>168</v>
      </c>
      <c r="J360" s="135" t="s">
        <v>1616</v>
      </c>
      <c r="K360" s="135" t="s">
        <v>1454</v>
      </c>
      <c r="L360" s="135" t="s">
        <v>1801</v>
      </c>
      <c r="M360" s="136" t="s">
        <v>1802</v>
      </c>
      <c r="N360" s="136" t="s">
        <v>1322</v>
      </c>
      <c r="O360" s="136" t="s">
        <v>163</v>
      </c>
      <c r="P360" s="136" t="s">
        <v>1764</v>
      </c>
      <c r="Q360" s="136" t="s">
        <v>178</v>
      </c>
      <c r="R360" s="136" t="s">
        <v>157</v>
      </c>
      <c r="S360" s="137" t="s">
        <v>2012</v>
      </c>
      <c r="T360" s="137" t="s">
        <v>1312</v>
      </c>
      <c r="U360" s="141">
        <v>27000000</v>
      </c>
      <c r="V360" s="136" t="s">
        <v>160</v>
      </c>
      <c r="W360" s="136"/>
      <c r="X360" t="s">
        <v>1624</v>
      </c>
      <c r="Y360" t="s">
        <v>1629</v>
      </c>
      <c r="Z360" t="s">
        <v>1887</v>
      </c>
      <c r="AA360" t="s">
        <v>1888</v>
      </c>
    </row>
    <row r="361" spans="1:27">
      <c r="A361" s="132" t="s">
        <v>107</v>
      </c>
      <c r="B361" s="133" t="s">
        <v>116</v>
      </c>
      <c r="C361" s="133" t="s">
        <v>160</v>
      </c>
      <c r="D361" s="133" t="s">
        <v>1324</v>
      </c>
      <c r="E361" s="133" t="s">
        <v>1873</v>
      </c>
      <c r="F361" s="133" t="s">
        <v>169</v>
      </c>
      <c r="G361" s="134" t="s">
        <v>1801</v>
      </c>
      <c r="H361" s="134" t="s">
        <v>178</v>
      </c>
      <c r="I361" s="135" t="s">
        <v>168</v>
      </c>
      <c r="J361" s="135" t="s">
        <v>1616</v>
      </c>
      <c r="K361" s="135" t="s">
        <v>1454</v>
      </c>
      <c r="L361" s="135" t="s">
        <v>1801</v>
      </c>
      <c r="M361" s="136" t="s">
        <v>1802</v>
      </c>
      <c r="N361" s="133" t="s">
        <v>1322</v>
      </c>
      <c r="O361" s="133" t="s">
        <v>163</v>
      </c>
      <c r="P361" s="133" t="s">
        <v>1764</v>
      </c>
      <c r="Q361" s="136" t="s">
        <v>178</v>
      </c>
      <c r="R361" s="136" t="s">
        <v>157</v>
      </c>
      <c r="S361" s="137" t="s">
        <v>2012</v>
      </c>
      <c r="T361" s="137" t="s">
        <v>1315</v>
      </c>
      <c r="U361" s="141">
        <v>9000000</v>
      </c>
      <c r="V361" s="136" t="s">
        <v>160</v>
      </c>
      <c r="W361" s="136"/>
      <c r="X361" t="s">
        <v>1624</v>
      </c>
      <c r="Y361" t="s">
        <v>1629</v>
      </c>
      <c r="Z361" t="s">
        <v>1887</v>
      </c>
      <c r="AA361" t="s">
        <v>1888</v>
      </c>
    </row>
    <row r="362" spans="1:27">
      <c r="A362" s="132" t="s">
        <v>107</v>
      </c>
      <c r="B362" s="133" t="s">
        <v>116</v>
      </c>
      <c r="C362" s="133" t="s">
        <v>160</v>
      </c>
      <c r="D362" s="133" t="s">
        <v>1324</v>
      </c>
      <c r="E362" s="133" t="s">
        <v>1874</v>
      </c>
      <c r="F362" s="133" t="s">
        <v>169</v>
      </c>
      <c r="G362" s="134" t="s">
        <v>1801</v>
      </c>
      <c r="H362" s="134" t="s">
        <v>178</v>
      </c>
      <c r="I362" s="135" t="s">
        <v>168</v>
      </c>
      <c r="J362" s="135" t="s">
        <v>1616</v>
      </c>
      <c r="K362" s="135" t="s">
        <v>1454</v>
      </c>
      <c r="L362" s="135" t="s">
        <v>1801</v>
      </c>
      <c r="M362" s="136" t="s">
        <v>1802</v>
      </c>
      <c r="N362" s="136" t="s">
        <v>1322</v>
      </c>
      <c r="O362" s="136" t="s">
        <v>163</v>
      </c>
      <c r="P362" s="136" t="s">
        <v>1764</v>
      </c>
      <c r="Q362" s="136" t="s">
        <v>178</v>
      </c>
      <c r="R362" s="136" t="s">
        <v>163</v>
      </c>
      <c r="S362" s="137" t="s">
        <v>2012</v>
      </c>
      <c r="T362" s="137" t="s">
        <v>1312</v>
      </c>
      <c r="U362" s="141">
        <v>19000000</v>
      </c>
      <c r="V362" s="136" t="s">
        <v>160</v>
      </c>
      <c r="W362" s="136"/>
      <c r="X362" t="s">
        <v>1624</v>
      </c>
      <c r="Y362" t="s">
        <v>1629</v>
      </c>
      <c r="Z362" t="s">
        <v>1887</v>
      </c>
      <c r="AA362" t="s">
        <v>1888</v>
      </c>
    </row>
    <row r="363" spans="1:27">
      <c r="A363" s="132" t="s">
        <v>107</v>
      </c>
      <c r="B363" s="133" t="s">
        <v>116</v>
      </c>
      <c r="C363" s="133" t="s">
        <v>160</v>
      </c>
      <c r="D363" s="133" t="s">
        <v>1324</v>
      </c>
      <c r="E363" s="133" t="s">
        <v>1343</v>
      </c>
      <c r="F363" s="133" t="s">
        <v>169</v>
      </c>
      <c r="G363" s="134" t="s">
        <v>1801</v>
      </c>
      <c r="H363" s="134" t="s">
        <v>178</v>
      </c>
      <c r="I363" s="135" t="s">
        <v>168</v>
      </c>
      <c r="J363" s="135" t="s">
        <v>1616</v>
      </c>
      <c r="K363" s="135" t="s">
        <v>1454</v>
      </c>
      <c r="L363" s="135" t="s">
        <v>1801</v>
      </c>
      <c r="M363" s="136" t="s">
        <v>1802</v>
      </c>
      <c r="N363" s="133" t="s">
        <v>1322</v>
      </c>
      <c r="O363" s="133" t="s">
        <v>163</v>
      </c>
      <c r="P363" s="133" t="s">
        <v>1764</v>
      </c>
      <c r="Q363" s="136" t="s">
        <v>178</v>
      </c>
      <c r="R363" s="136" t="s">
        <v>163</v>
      </c>
      <c r="S363" s="137" t="s">
        <v>2012</v>
      </c>
      <c r="T363" s="137" t="s">
        <v>1315</v>
      </c>
      <c r="U363" s="141">
        <v>18000000</v>
      </c>
      <c r="V363" s="136" t="s">
        <v>160</v>
      </c>
      <c r="W363" s="136"/>
      <c r="X363" t="s">
        <v>1624</v>
      </c>
      <c r="Y363" t="s">
        <v>1629</v>
      </c>
      <c r="Z363" t="s">
        <v>1887</v>
      </c>
      <c r="AA363" t="s">
        <v>1888</v>
      </c>
    </row>
    <row r="364" spans="1:27">
      <c r="A364" s="132" t="s">
        <v>107</v>
      </c>
      <c r="B364" s="133" t="s">
        <v>116</v>
      </c>
      <c r="C364" s="133" t="s">
        <v>160</v>
      </c>
      <c r="D364" s="133" t="s">
        <v>1324</v>
      </c>
      <c r="E364" s="133" t="s">
        <v>1875</v>
      </c>
      <c r="F364" s="133" t="s">
        <v>169</v>
      </c>
      <c r="G364" s="134" t="s">
        <v>1801</v>
      </c>
      <c r="H364" s="134" t="s">
        <v>178</v>
      </c>
      <c r="I364" s="135" t="s">
        <v>168</v>
      </c>
      <c r="J364" s="135" t="s">
        <v>1616</v>
      </c>
      <c r="K364" s="135" t="s">
        <v>1454</v>
      </c>
      <c r="L364" s="135" t="s">
        <v>1801</v>
      </c>
      <c r="M364" s="136" t="s">
        <v>1802</v>
      </c>
      <c r="N364" s="136" t="s">
        <v>1322</v>
      </c>
      <c r="O364" s="136" t="s">
        <v>163</v>
      </c>
      <c r="P364" s="136" t="s">
        <v>1764</v>
      </c>
      <c r="Q364" s="136" t="s">
        <v>178</v>
      </c>
      <c r="R364" s="136" t="s">
        <v>163</v>
      </c>
      <c r="S364" s="137" t="s">
        <v>2012</v>
      </c>
      <c r="T364" s="137" t="s">
        <v>1315</v>
      </c>
      <c r="U364" s="141">
        <v>8000000</v>
      </c>
      <c r="V364" s="136" t="s">
        <v>160</v>
      </c>
      <c r="W364" s="136"/>
      <c r="X364" t="s">
        <v>1896</v>
      </c>
      <c r="Y364" t="s">
        <v>160</v>
      </c>
    </row>
    <row r="365" spans="1:27">
      <c r="A365" s="132" t="s">
        <v>107</v>
      </c>
      <c r="B365" s="133" t="s">
        <v>116</v>
      </c>
      <c r="C365" s="133" t="s">
        <v>160</v>
      </c>
      <c r="D365" s="133" t="s">
        <v>1324</v>
      </c>
      <c r="E365" s="133" t="s">
        <v>1876</v>
      </c>
      <c r="F365" s="133" t="s">
        <v>169</v>
      </c>
      <c r="G365" s="134" t="s">
        <v>1801</v>
      </c>
      <c r="H365" s="134" t="s">
        <v>178</v>
      </c>
      <c r="I365" s="135" t="s">
        <v>168</v>
      </c>
      <c r="J365" s="135" t="s">
        <v>1616</v>
      </c>
      <c r="K365" s="135" t="s">
        <v>1454</v>
      </c>
      <c r="L365" s="135" t="s">
        <v>1801</v>
      </c>
      <c r="M365" s="136" t="s">
        <v>1802</v>
      </c>
      <c r="N365" s="133" t="s">
        <v>1322</v>
      </c>
      <c r="O365" s="133" t="s">
        <v>163</v>
      </c>
      <c r="P365" s="133" t="s">
        <v>1764</v>
      </c>
      <c r="Q365" s="136" t="s">
        <v>178</v>
      </c>
      <c r="R365" s="136" t="s">
        <v>163</v>
      </c>
      <c r="S365" s="137" t="s">
        <v>2012</v>
      </c>
      <c r="T365" s="137" t="s">
        <v>1315</v>
      </c>
      <c r="U365" s="141">
        <v>8000000</v>
      </c>
      <c r="V365" s="136" t="s">
        <v>160</v>
      </c>
      <c r="W365" s="136"/>
      <c r="X365" t="s">
        <v>1896</v>
      </c>
      <c r="Y365" t="s">
        <v>160</v>
      </c>
    </row>
    <row r="366" spans="1:27">
      <c r="A366" s="132" t="s">
        <v>107</v>
      </c>
      <c r="B366" s="133" t="s">
        <v>116</v>
      </c>
      <c r="C366" s="133" t="s">
        <v>160</v>
      </c>
      <c r="D366" s="133" t="s">
        <v>1324</v>
      </c>
      <c r="E366" s="133" t="s">
        <v>1877</v>
      </c>
      <c r="F366" s="133" t="s">
        <v>169</v>
      </c>
      <c r="G366" s="134" t="s">
        <v>1801</v>
      </c>
      <c r="H366" s="134" t="s">
        <v>174</v>
      </c>
      <c r="I366" s="135" t="s">
        <v>168</v>
      </c>
      <c r="J366" s="135" t="s">
        <v>1616</v>
      </c>
      <c r="K366" s="135" t="s">
        <v>1454</v>
      </c>
      <c r="L366" s="135" t="s">
        <v>1801</v>
      </c>
      <c r="M366" s="136" t="s">
        <v>1802</v>
      </c>
      <c r="N366" s="136" t="s">
        <v>1322</v>
      </c>
      <c r="O366" s="136" t="s">
        <v>163</v>
      </c>
      <c r="P366" s="136" t="s">
        <v>1764</v>
      </c>
      <c r="Q366" s="136" t="s">
        <v>174</v>
      </c>
      <c r="R366" s="136" t="s">
        <v>163</v>
      </c>
      <c r="S366" s="137" t="s">
        <v>2012</v>
      </c>
      <c r="T366" s="137" t="s">
        <v>1315</v>
      </c>
      <c r="U366" s="141">
        <v>11000000</v>
      </c>
      <c r="V366" s="136" t="s">
        <v>160</v>
      </c>
      <c r="W366" s="136"/>
      <c r="X366" t="s">
        <v>1896</v>
      </c>
      <c r="Y366" t="s">
        <v>160</v>
      </c>
    </row>
    <row r="367" spans="1:27">
      <c r="A367" s="132" t="s">
        <v>107</v>
      </c>
      <c r="B367" s="133" t="s">
        <v>116</v>
      </c>
      <c r="C367" s="133" t="s">
        <v>160</v>
      </c>
      <c r="D367" s="133" t="s">
        <v>1324</v>
      </c>
      <c r="E367" s="133" t="s">
        <v>1327</v>
      </c>
      <c r="F367" s="133" t="s">
        <v>169</v>
      </c>
      <c r="G367" s="134" t="s">
        <v>1801</v>
      </c>
      <c r="H367" s="134" t="s">
        <v>178</v>
      </c>
      <c r="I367" s="135" t="s">
        <v>168</v>
      </c>
      <c r="J367" s="135" t="s">
        <v>1616</v>
      </c>
      <c r="K367" s="135" t="s">
        <v>1454</v>
      </c>
      <c r="L367" s="135" t="s">
        <v>1801</v>
      </c>
      <c r="M367" s="136" t="s">
        <v>1802</v>
      </c>
      <c r="N367" s="133" t="s">
        <v>1322</v>
      </c>
      <c r="O367" s="133" t="s">
        <v>163</v>
      </c>
      <c r="P367" s="133" t="s">
        <v>1764</v>
      </c>
      <c r="Q367" s="136" t="s">
        <v>178</v>
      </c>
      <c r="R367" s="136" t="s">
        <v>163</v>
      </c>
      <c r="S367" s="137" t="s">
        <v>2012</v>
      </c>
      <c r="T367" s="137" t="s">
        <v>1315</v>
      </c>
      <c r="U367" s="141">
        <v>6000000</v>
      </c>
      <c r="V367" s="136" t="s">
        <v>160</v>
      </c>
      <c r="W367" s="136"/>
      <c r="X367" t="s">
        <v>1896</v>
      </c>
      <c r="Y367" t="s">
        <v>160</v>
      </c>
    </row>
    <row r="368" spans="1:27">
      <c r="A368" s="132" t="s">
        <v>107</v>
      </c>
      <c r="B368" s="133" t="s">
        <v>116</v>
      </c>
      <c r="C368" s="133" t="s">
        <v>160</v>
      </c>
      <c r="D368" s="133" t="s">
        <v>1324</v>
      </c>
      <c r="E368" s="133" t="s">
        <v>1878</v>
      </c>
      <c r="F368" s="133" t="s">
        <v>169</v>
      </c>
      <c r="G368" s="134" t="s">
        <v>1801</v>
      </c>
      <c r="H368" s="134" t="s">
        <v>178</v>
      </c>
      <c r="I368" s="135" t="s">
        <v>168</v>
      </c>
      <c r="J368" s="135" t="s">
        <v>1616</v>
      </c>
      <c r="K368" s="135" t="s">
        <v>1454</v>
      </c>
      <c r="L368" s="135" t="s">
        <v>1801</v>
      </c>
      <c r="M368" s="136" t="s">
        <v>1802</v>
      </c>
      <c r="N368" s="136" t="s">
        <v>1322</v>
      </c>
      <c r="O368" s="136" t="s">
        <v>163</v>
      </c>
      <c r="P368" s="136" t="s">
        <v>1764</v>
      </c>
      <c r="Q368" s="136" t="s">
        <v>178</v>
      </c>
      <c r="R368" s="136" t="s">
        <v>157</v>
      </c>
      <c r="S368" s="137" t="s">
        <v>2012</v>
      </c>
      <c r="T368" s="137" t="s">
        <v>1315</v>
      </c>
      <c r="U368" s="141">
        <v>26000000</v>
      </c>
      <c r="V368" s="136" t="s">
        <v>160</v>
      </c>
      <c r="W368" s="136"/>
      <c r="X368" t="s">
        <v>1896</v>
      </c>
      <c r="Y368" t="s">
        <v>160</v>
      </c>
    </row>
    <row r="369" spans="1:25">
      <c r="A369" s="132" t="s">
        <v>107</v>
      </c>
      <c r="B369" s="133" t="s">
        <v>116</v>
      </c>
      <c r="C369" s="133" t="s">
        <v>160</v>
      </c>
      <c r="D369" s="133" t="s">
        <v>1324</v>
      </c>
      <c r="E369" s="133" t="s">
        <v>1328</v>
      </c>
      <c r="F369" s="133" t="s">
        <v>169</v>
      </c>
      <c r="G369" s="134" t="s">
        <v>1879</v>
      </c>
      <c r="H369" s="134" t="s">
        <v>178</v>
      </c>
      <c r="I369" s="135" t="s">
        <v>168</v>
      </c>
      <c r="J369" s="135" t="s">
        <v>1616</v>
      </c>
      <c r="K369" s="135" t="s">
        <v>1454</v>
      </c>
      <c r="L369" s="135" t="s">
        <v>1116</v>
      </c>
      <c r="M369" s="136" t="s">
        <v>1880</v>
      </c>
      <c r="N369" s="133" t="s">
        <v>1322</v>
      </c>
      <c r="O369" s="133" t="s">
        <v>163</v>
      </c>
      <c r="P369" s="133" t="s">
        <v>1764</v>
      </c>
      <c r="Q369" s="136" t="s">
        <v>178</v>
      </c>
      <c r="R369" s="136" t="s">
        <v>157</v>
      </c>
      <c r="S369" s="137" t="s">
        <v>2012</v>
      </c>
      <c r="T369" s="137" t="s">
        <v>1315</v>
      </c>
      <c r="U369" s="141">
        <v>14000000</v>
      </c>
      <c r="V369" s="136" t="s">
        <v>160</v>
      </c>
      <c r="W369" s="136"/>
      <c r="X369" t="s">
        <v>1896</v>
      </c>
      <c r="Y369" t="s">
        <v>160</v>
      </c>
    </row>
    <row r="370" spans="1:25">
      <c r="A370" s="132" t="s">
        <v>107</v>
      </c>
      <c r="B370" s="133" t="s">
        <v>116</v>
      </c>
      <c r="C370" s="133" t="s">
        <v>160</v>
      </c>
      <c r="D370" s="133" t="s">
        <v>1324</v>
      </c>
      <c r="E370" s="133" t="s">
        <v>1881</v>
      </c>
      <c r="F370" s="133" t="s">
        <v>169</v>
      </c>
      <c r="G370" s="134" t="s">
        <v>1879</v>
      </c>
      <c r="H370" s="134" t="s">
        <v>178</v>
      </c>
      <c r="I370" s="135" t="s">
        <v>168</v>
      </c>
      <c r="J370" s="135" t="s">
        <v>1616</v>
      </c>
      <c r="K370" s="135" t="s">
        <v>1454</v>
      </c>
      <c r="L370" s="135" t="s">
        <v>1116</v>
      </c>
      <c r="M370" s="136" t="s">
        <v>1880</v>
      </c>
      <c r="N370" s="136" t="s">
        <v>1322</v>
      </c>
      <c r="O370" s="136" t="s">
        <v>163</v>
      </c>
      <c r="P370" s="136" t="s">
        <v>1764</v>
      </c>
      <c r="Q370" s="136" t="s">
        <v>178</v>
      </c>
      <c r="R370" s="136" t="s">
        <v>157</v>
      </c>
      <c r="S370" s="137" t="s">
        <v>2012</v>
      </c>
      <c r="T370" s="137" t="s">
        <v>1315</v>
      </c>
      <c r="U370" s="141">
        <v>14000000</v>
      </c>
      <c r="V370" s="136" t="s">
        <v>160</v>
      </c>
      <c r="W370" s="136"/>
      <c r="X370" t="s">
        <v>1896</v>
      </c>
      <c r="Y370" t="s">
        <v>160</v>
      </c>
    </row>
    <row r="371" spans="1:25">
      <c r="A371" s="132" t="s">
        <v>107</v>
      </c>
      <c r="B371" s="133" t="s">
        <v>116</v>
      </c>
      <c r="C371" s="133" t="s">
        <v>160</v>
      </c>
      <c r="D371" s="133" t="s">
        <v>1324</v>
      </c>
      <c r="E371" s="133" t="s">
        <v>1330</v>
      </c>
      <c r="F371" s="133" t="s">
        <v>169</v>
      </c>
      <c r="G371" s="134" t="s">
        <v>1879</v>
      </c>
      <c r="H371" s="134" t="s">
        <v>178</v>
      </c>
      <c r="I371" s="135" t="s">
        <v>168</v>
      </c>
      <c r="J371" s="135" t="s">
        <v>1616</v>
      </c>
      <c r="K371" s="135" t="s">
        <v>1454</v>
      </c>
      <c r="L371" s="135" t="s">
        <v>1116</v>
      </c>
      <c r="M371" s="136" t="s">
        <v>1880</v>
      </c>
      <c r="N371" s="133" t="s">
        <v>1322</v>
      </c>
      <c r="O371" s="133" t="s">
        <v>163</v>
      </c>
      <c r="P371" s="133" t="s">
        <v>1764</v>
      </c>
      <c r="Q371" s="136" t="s">
        <v>178</v>
      </c>
      <c r="R371" s="136" t="s">
        <v>157</v>
      </c>
      <c r="S371" s="137" t="s">
        <v>1307</v>
      </c>
      <c r="T371" s="137" t="s">
        <v>1405</v>
      </c>
      <c r="U371" s="141">
        <v>10000000</v>
      </c>
      <c r="V371" s="136" t="s">
        <v>160</v>
      </c>
      <c r="W371" s="136"/>
      <c r="X371" t="s">
        <v>1896</v>
      </c>
      <c r="Y371" t="s">
        <v>160</v>
      </c>
    </row>
    <row r="372" spans="1:25">
      <c r="A372" s="132" t="s">
        <v>107</v>
      </c>
      <c r="B372" s="133" t="s">
        <v>116</v>
      </c>
      <c r="C372" s="133" t="s">
        <v>160</v>
      </c>
      <c r="D372" s="133" t="s">
        <v>1324</v>
      </c>
      <c r="E372" s="133" t="s">
        <v>1882</v>
      </c>
      <c r="F372" s="133" t="s">
        <v>169</v>
      </c>
      <c r="G372" s="134" t="s">
        <v>1879</v>
      </c>
      <c r="H372" s="134" t="s">
        <v>178</v>
      </c>
      <c r="I372" s="135" t="s">
        <v>168</v>
      </c>
      <c r="J372" s="135" t="s">
        <v>1616</v>
      </c>
      <c r="K372" s="135" t="s">
        <v>1454</v>
      </c>
      <c r="L372" s="135" t="s">
        <v>1116</v>
      </c>
      <c r="M372" s="136" t="s">
        <v>1880</v>
      </c>
      <c r="N372" s="136" t="s">
        <v>1322</v>
      </c>
      <c r="O372" s="136" t="s">
        <v>163</v>
      </c>
      <c r="P372" s="136" t="s">
        <v>1764</v>
      </c>
      <c r="Q372" s="136" t="s">
        <v>178</v>
      </c>
      <c r="R372" s="136" t="s">
        <v>157</v>
      </c>
      <c r="S372" s="137" t="s">
        <v>2012</v>
      </c>
      <c r="T372" s="137" t="s">
        <v>1315</v>
      </c>
      <c r="U372" s="141">
        <v>8000000</v>
      </c>
      <c r="V372" s="136" t="s">
        <v>160</v>
      </c>
      <c r="W372" s="136"/>
      <c r="X372" t="s">
        <v>1896</v>
      </c>
      <c r="Y372" t="s">
        <v>160</v>
      </c>
    </row>
    <row r="373" spans="1:25">
      <c r="A373" s="132" t="s">
        <v>107</v>
      </c>
      <c r="B373" s="133" t="s">
        <v>116</v>
      </c>
      <c r="C373" s="133" t="s">
        <v>160</v>
      </c>
      <c r="D373" s="133" t="s">
        <v>1324</v>
      </c>
      <c r="E373" s="133" t="s">
        <v>1332</v>
      </c>
      <c r="F373" s="133" t="s">
        <v>169</v>
      </c>
      <c r="G373" s="134" t="s">
        <v>1879</v>
      </c>
      <c r="H373" s="134" t="s">
        <v>174</v>
      </c>
      <c r="I373" s="135" t="s">
        <v>168</v>
      </c>
      <c r="J373" s="135" t="s">
        <v>1616</v>
      </c>
      <c r="K373" s="135" t="s">
        <v>1454</v>
      </c>
      <c r="L373" s="135" t="s">
        <v>1116</v>
      </c>
      <c r="M373" s="136" t="s">
        <v>1880</v>
      </c>
      <c r="N373" s="133" t="s">
        <v>1322</v>
      </c>
      <c r="O373" s="133" t="s">
        <v>163</v>
      </c>
      <c r="P373" s="133" t="s">
        <v>1764</v>
      </c>
      <c r="Q373" s="136" t="s">
        <v>174</v>
      </c>
      <c r="R373" s="136" t="s">
        <v>157</v>
      </c>
      <c r="S373" s="137" t="s">
        <v>2012</v>
      </c>
      <c r="T373" s="137" t="s">
        <v>1312</v>
      </c>
      <c r="U373" s="141">
        <v>16000000</v>
      </c>
      <c r="V373" s="136" t="s">
        <v>160</v>
      </c>
      <c r="W373" s="136"/>
      <c r="X373" t="s">
        <v>1896</v>
      </c>
      <c r="Y373" t="s">
        <v>160</v>
      </c>
    </row>
    <row r="374" spans="1:25">
      <c r="A374" s="132" t="s">
        <v>111</v>
      </c>
      <c r="B374" s="133" t="s">
        <v>428</v>
      </c>
      <c r="C374" s="133" t="s">
        <v>160</v>
      </c>
      <c r="D374" s="133" t="s">
        <v>1159</v>
      </c>
      <c r="E374" s="133" t="s">
        <v>1157</v>
      </c>
      <c r="F374" s="133" t="s">
        <v>154</v>
      </c>
      <c r="G374" s="134" t="s">
        <v>1158</v>
      </c>
      <c r="H374" s="134" t="s">
        <v>165</v>
      </c>
      <c r="I374" s="135" t="s">
        <v>158</v>
      </c>
      <c r="J374" s="135" t="s">
        <v>1460</v>
      </c>
      <c r="K374" s="135" t="s">
        <v>1454</v>
      </c>
      <c r="L374" s="135" t="s">
        <v>1894</v>
      </c>
      <c r="M374" s="136" t="s">
        <v>1895</v>
      </c>
      <c r="N374" s="136" t="s">
        <v>239</v>
      </c>
      <c r="O374" s="136" t="s">
        <v>160</v>
      </c>
      <c r="P374" s="136"/>
      <c r="Q374" s="136" t="s">
        <v>165</v>
      </c>
      <c r="R374" s="136" t="s">
        <v>160</v>
      </c>
      <c r="S374" s="137"/>
      <c r="T374" s="137"/>
      <c r="U374" s="141">
        <v>10000000</v>
      </c>
      <c r="V374" s="136"/>
      <c r="W374" s="136"/>
    </row>
    <row r="375" spans="1:25">
      <c r="A375" s="132" t="s">
        <v>1897</v>
      </c>
      <c r="B375" s="133" t="s">
        <v>428</v>
      </c>
      <c r="C375" s="133" t="s">
        <v>160</v>
      </c>
      <c r="D375" s="133" t="s">
        <v>1156</v>
      </c>
      <c r="E375" s="133" t="s">
        <v>1157</v>
      </c>
      <c r="F375" s="133" t="s">
        <v>154</v>
      </c>
      <c r="G375" s="134" t="s">
        <v>1158</v>
      </c>
      <c r="H375" s="134" t="s">
        <v>165</v>
      </c>
      <c r="I375" s="135" t="s">
        <v>158</v>
      </c>
      <c r="J375" s="135" t="s">
        <v>1616</v>
      </c>
      <c r="K375" s="135" t="s">
        <v>1454</v>
      </c>
      <c r="L375" s="135" t="s">
        <v>1894</v>
      </c>
      <c r="M375" s="136"/>
      <c r="N375" s="133" t="s">
        <v>239</v>
      </c>
      <c r="O375" s="133" t="s">
        <v>160</v>
      </c>
      <c r="P375" s="133"/>
      <c r="Q375" s="136" t="s">
        <v>165</v>
      </c>
      <c r="R375" s="136" t="s">
        <v>160</v>
      </c>
      <c r="S375" s="137"/>
      <c r="T375" s="137"/>
      <c r="U375" s="141">
        <v>10000000</v>
      </c>
      <c r="V375" s="136"/>
      <c r="W375" s="136"/>
    </row>
    <row r="376" spans="1:25">
      <c r="A376" s="132" t="s">
        <v>1898</v>
      </c>
      <c r="B376" s="133" t="s">
        <v>428</v>
      </c>
      <c r="C376" s="133" t="s">
        <v>160</v>
      </c>
      <c r="D376" s="133" t="s">
        <v>1159</v>
      </c>
      <c r="E376" s="133" t="s">
        <v>1160</v>
      </c>
      <c r="F376" s="133" t="s">
        <v>154</v>
      </c>
      <c r="G376" s="134" t="s">
        <v>1158</v>
      </c>
      <c r="H376" s="134" t="s">
        <v>165</v>
      </c>
      <c r="I376" s="135" t="s">
        <v>172</v>
      </c>
      <c r="J376" s="135" t="s">
        <v>1616</v>
      </c>
      <c r="K376" s="135" t="s">
        <v>1454</v>
      </c>
      <c r="L376" s="135" t="s">
        <v>1899</v>
      </c>
      <c r="M376" s="136" t="s">
        <v>1895</v>
      </c>
      <c r="N376" s="136" t="s">
        <v>239</v>
      </c>
      <c r="O376" s="136" t="s">
        <v>160</v>
      </c>
      <c r="P376" s="136"/>
      <c r="Q376" s="136" t="s">
        <v>165</v>
      </c>
      <c r="R376" s="136" t="s">
        <v>160</v>
      </c>
      <c r="S376" s="137"/>
      <c r="T376" s="137"/>
      <c r="U376" s="141">
        <v>2500000</v>
      </c>
      <c r="V376" s="136"/>
      <c r="W376" s="136"/>
    </row>
    <row r="377" spans="1:25">
      <c r="A377" s="132" t="s">
        <v>1160</v>
      </c>
      <c r="B377" s="133" t="s">
        <v>428</v>
      </c>
      <c r="C377" s="133" t="s">
        <v>160</v>
      </c>
      <c r="D377" s="133" t="s">
        <v>1159</v>
      </c>
      <c r="E377" s="133" t="s">
        <v>1160</v>
      </c>
      <c r="F377" s="133" t="s">
        <v>154</v>
      </c>
      <c r="G377" s="134" t="s">
        <v>1158</v>
      </c>
      <c r="H377" s="134" t="s">
        <v>165</v>
      </c>
      <c r="I377" s="135" t="s">
        <v>172</v>
      </c>
      <c r="J377" s="135" t="s">
        <v>1616</v>
      </c>
      <c r="K377" s="135" t="s">
        <v>1454</v>
      </c>
      <c r="L377" s="135" t="s">
        <v>1899</v>
      </c>
      <c r="M377" s="136" t="s">
        <v>1895</v>
      </c>
      <c r="N377" s="133" t="s">
        <v>239</v>
      </c>
      <c r="O377" s="133" t="s">
        <v>160</v>
      </c>
      <c r="P377" s="133"/>
      <c r="Q377" s="136" t="s">
        <v>165</v>
      </c>
      <c r="R377" s="136" t="s">
        <v>160</v>
      </c>
      <c r="S377" s="137"/>
      <c r="T377" s="137"/>
      <c r="U377" s="141">
        <v>2500000</v>
      </c>
      <c r="V377" s="136"/>
      <c r="W377" s="136"/>
    </row>
    <row r="378" spans="1:25">
      <c r="A378" s="132" t="s">
        <v>1900</v>
      </c>
      <c r="B378" s="133" t="s">
        <v>428</v>
      </c>
      <c r="C378" s="133" t="s">
        <v>160</v>
      </c>
      <c r="D378" s="133" t="s">
        <v>428</v>
      </c>
      <c r="E378" s="133" t="s">
        <v>1161</v>
      </c>
      <c r="F378" s="133" t="s">
        <v>169</v>
      </c>
      <c r="G378" s="134" t="s">
        <v>1162</v>
      </c>
      <c r="H378" s="134" t="s">
        <v>10</v>
      </c>
      <c r="I378" s="135" t="s">
        <v>168</v>
      </c>
      <c r="J378" s="135" t="s">
        <v>1460</v>
      </c>
      <c r="K378" s="135" t="s">
        <v>1454</v>
      </c>
      <c r="L378" s="135" t="s">
        <v>1161</v>
      </c>
      <c r="M378" s="136" t="s">
        <v>1901</v>
      </c>
      <c r="N378" s="136" t="s">
        <v>239</v>
      </c>
      <c r="O378" s="136" t="s">
        <v>163</v>
      </c>
      <c r="P378" s="136" t="s">
        <v>1902</v>
      </c>
      <c r="Q378" s="136" t="s">
        <v>10</v>
      </c>
      <c r="R378" s="136" t="s">
        <v>163</v>
      </c>
      <c r="S378" s="137" t="s">
        <v>1307</v>
      </c>
      <c r="T378" s="137" t="s">
        <v>1312</v>
      </c>
      <c r="U378" s="141">
        <v>13000000</v>
      </c>
      <c r="V378" s="136"/>
      <c r="W378" s="136"/>
    </row>
    <row r="379" spans="1:25">
      <c r="A379" s="132" t="s">
        <v>1903</v>
      </c>
      <c r="B379" s="133" t="s">
        <v>428</v>
      </c>
      <c r="C379" s="133" t="s">
        <v>160</v>
      </c>
      <c r="D379" s="133" t="s">
        <v>428</v>
      </c>
      <c r="E379" s="133" t="s">
        <v>1161</v>
      </c>
      <c r="F379" s="133" t="s">
        <v>169</v>
      </c>
      <c r="G379" s="134" t="s">
        <v>1162</v>
      </c>
      <c r="H379" s="134" t="s">
        <v>10</v>
      </c>
      <c r="I379" s="135" t="s">
        <v>168</v>
      </c>
      <c r="J379" s="135" t="s">
        <v>1460</v>
      </c>
      <c r="K379" s="135" t="s">
        <v>1454</v>
      </c>
      <c r="L379" s="135" t="s">
        <v>1161</v>
      </c>
      <c r="M379" s="136" t="s">
        <v>1901</v>
      </c>
      <c r="N379" s="133" t="s">
        <v>239</v>
      </c>
      <c r="O379" s="133" t="s">
        <v>163</v>
      </c>
      <c r="P379" s="133" t="s">
        <v>1902</v>
      </c>
      <c r="Q379" s="136" t="s">
        <v>10</v>
      </c>
      <c r="R379" s="136" t="s">
        <v>163</v>
      </c>
      <c r="S379" s="137" t="s">
        <v>1312</v>
      </c>
      <c r="T379" s="137" t="s">
        <v>1405</v>
      </c>
      <c r="U379" s="141">
        <v>33000000</v>
      </c>
      <c r="V379" s="136"/>
      <c r="W379" s="136"/>
    </row>
    <row r="380" spans="1:25">
      <c r="A380" s="132" t="s">
        <v>1904</v>
      </c>
      <c r="B380" s="133" t="s">
        <v>428</v>
      </c>
      <c r="C380" s="133" t="s">
        <v>160</v>
      </c>
      <c r="D380" s="133" t="s">
        <v>1163</v>
      </c>
      <c r="E380" s="133" t="s">
        <v>1164</v>
      </c>
      <c r="F380" s="133" t="s">
        <v>154</v>
      </c>
      <c r="G380" s="134" t="s">
        <v>1158</v>
      </c>
      <c r="H380" s="134" t="s">
        <v>165</v>
      </c>
      <c r="I380" s="135" t="s">
        <v>158</v>
      </c>
      <c r="J380" s="135" t="s">
        <v>1460</v>
      </c>
      <c r="K380" s="135" t="s">
        <v>1454</v>
      </c>
      <c r="L380" s="135" t="s">
        <v>1904</v>
      </c>
      <c r="M380" s="136" t="s">
        <v>1905</v>
      </c>
      <c r="N380" s="136" t="s">
        <v>239</v>
      </c>
      <c r="O380" s="136" t="s">
        <v>160</v>
      </c>
      <c r="P380" s="136"/>
      <c r="Q380" s="136" t="s">
        <v>165</v>
      </c>
      <c r="R380" s="136" t="s">
        <v>160</v>
      </c>
      <c r="S380" s="137"/>
      <c r="T380" s="137"/>
      <c r="U380" s="141">
        <v>10000000</v>
      </c>
      <c r="V380" s="136"/>
      <c r="W380" s="136"/>
    </row>
    <row r="381" spans="1:25">
      <c r="A381" s="132" t="s">
        <v>1906</v>
      </c>
      <c r="B381" s="133" t="s">
        <v>428</v>
      </c>
      <c r="C381" s="133" t="s">
        <v>160</v>
      </c>
      <c r="D381" s="133" t="s">
        <v>1159</v>
      </c>
      <c r="E381" s="133" t="s">
        <v>1164</v>
      </c>
      <c r="F381" s="133" t="s">
        <v>154</v>
      </c>
      <c r="G381" s="134" t="s">
        <v>1158</v>
      </c>
      <c r="H381" s="134" t="s">
        <v>165</v>
      </c>
      <c r="I381" s="135" t="s">
        <v>158</v>
      </c>
      <c r="J381" s="135" t="s">
        <v>1460</v>
      </c>
      <c r="K381" s="135" t="s">
        <v>1454</v>
      </c>
      <c r="L381" s="135" t="s">
        <v>1906</v>
      </c>
      <c r="M381" s="136" t="s">
        <v>1895</v>
      </c>
      <c r="N381" s="133" t="s">
        <v>239</v>
      </c>
      <c r="O381" s="133" t="s">
        <v>160</v>
      </c>
      <c r="P381" s="133"/>
      <c r="Q381" s="136" t="s">
        <v>165</v>
      </c>
      <c r="R381" s="136" t="s">
        <v>160</v>
      </c>
      <c r="S381" s="137"/>
      <c r="T381" s="137"/>
      <c r="U381" s="141">
        <v>10000000</v>
      </c>
      <c r="V381" s="136"/>
      <c r="W381" s="136"/>
    </row>
    <row r="382" spans="1:25">
      <c r="A382" s="132" t="s">
        <v>1897</v>
      </c>
      <c r="B382" s="133" t="s">
        <v>428</v>
      </c>
      <c r="C382" s="133" t="s">
        <v>160</v>
      </c>
      <c r="D382" s="133" t="s">
        <v>1159</v>
      </c>
      <c r="E382" s="133" t="s">
        <v>1157</v>
      </c>
      <c r="F382" s="133" t="s">
        <v>154</v>
      </c>
      <c r="G382" s="134" t="s">
        <v>1158</v>
      </c>
      <c r="H382" s="134" t="s">
        <v>165</v>
      </c>
      <c r="I382" s="135" t="s">
        <v>158</v>
      </c>
      <c r="J382" s="135" t="s">
        <v>1368</v>
      </c>
      <c r="K382" s="135" t="s">
        <v>1454</v>
      </c>
      <c r="L382" s="135" t="s">
        <v>1894</v>
      </c>
      <c r="M382" s="136" t="s">
        <v>1907</v>
      </c>
      <c r="N382" s="136" t="s">
        <v>239</v>
      </c>
      <c r="O382" s="136" t="s">
        <v>163</v>
      </c>
      <c r="P382" s="136" t="s">
        <v>155</v>
      </c>
      <c r="Q382" s="136" t="s">
        <v>165</v>
      </c>
      <c r="R382" s="136" t="s">
        <v>160</v>
      </c>
      <c r="S382" s="137"/>
      <c r="T382" s="137"/>
      <c r="U382" s="141">
        <v>7500000</v>
      </c>
      <c r="V382" s="136"/>
      <c r="W382" s="136"/>
    </row>
    <row r="383" spans="1:25">
      <c r="A383" s="132" t="s">
        <v>1160</v>
      </c>
      <c r="B383" s="133" t="s">
        <v>428</v>
      </c>
      <c r="C383" s="133" t="s">
        <v>160</v>
      </c>
      <c r="D383" s="133" t="s">
        <v>1159</v>
      </c>
      <c r="E383" s="133" t="s">
        <v>1157</v>
      </c>
      <c r="F383" s="133" t="s">
        <v>154</v>
      </c>
      <c r="G383" s="134" t="s">
        <v>1158</v>
      </c>
      <c r="H383" s="134" t="s">
        <v>165</v>
      </c>
      <c r="I383" s="135" t="s">
        <v>158</v>
      </c>
      <c r="J383" s="135" t="s">
        <v>1368</v>
      </c>
      <c r="K383" s="135" t="s">
        <v>1454</v>
      </c>
      <c r="L383" s="135" t="s">
        <v>1899</v>
      </c>
      <c r="M383" s="136" t="s">
        <v>1907</v>
      </c>
      <c r="N383" s="133" t="s">
        <v>239</v>
      </c>
      <c r="O383" s="133" t="s">
        <v>163</v>
      </c>
      <c r="P383" s="133" t="s">
        <v>155</v>
      </c>
      <c r="Q383" s="136" t="s">
        <v>165</v>
      </c>
      <c r="R383" s="136" t="s">
        <v>160</v>
      </c>
      <c r="S383" s="137" t="s">
        <v>1315</v>
      </c>
      <c r="T383" s="137" t="s">
        <v>1315</v>
      </c>
      <c r="U383" s="141">
        <v>5000000</v>
      </c>
      <c r="V383" s="136"/>
      <c r="W383" s="136"/>
    </row>
    <row r="384" spans="1:25">
      <c r="A384" s="132" t="s">
        <v>111</v>
      </c>
      <c r="B384" s="133" t="s">
        <v>429</v>
      </c>
      <c r="C384" s="133" t="s">
        <v>430</v>
      </c>
      <c r="D384" s="133" t="s">
        <v>155</v>
      </c>
      <c r="E384" s="133" t="s">
        <v>1883</v>
      </c>
      <c r="F384" s="133" t="s">
        <v>154</v>
      </c>
      <c r="G384" s="134" t="s">
        <v>1884</v>
      </c>
      <c r="H384" s="134" t="s">
        <v>165</v>
      </c>
      <c r="I384" s="135" t="s">
        <v>161</v>
      </c>
      <c r="J384" s="135" t="s">
        <v>1616</v>
      </c>
      <c r="K384" s="135" t="s">
        <v>1301</v>
      </c>
      <c r="L384" s="135" t="s">
        <v>1885</v>
      </c>
      <c r="M384" s="136" t="s">
        <v>1886</v>
      </c>
      <c r="N384" s="136" t="s">
        <v>239</v>
      </c>
      <c r="O384" s="136" t="s">
        <v>163</v>
      </c>
      <c r="P384" s="136" t="s">
        <v>155</v>
      </c>
      <c r="Q384" s="136" t="s">
        <v>165</v>
      </c>
      <c r="R384" s="136" t="s">
        <v>163</v>
      </c>
      <c r="S384" s="137" t="s">
        <v>1307</v>
      </c>
      <c r="T384" s="137" t="s">
        <v>1307</v>
      </c>
      <c r="U384" s="141">
        <v>20000000</v>
      </c>
      <c r="V384" s="136" t="s">
        <v>160</v>
      </c>
      <c r="W384" s="136"/>
    </row>
    <row r="385" spans="1:23">
      <c r="A385" s="132" t="s">
        <v>111</v>
      </c>
      <c r="B385" s="133" t="s">
        <v>429</v>
      </c>
      <c r="C385" s="133" t="s">
        <v>430</v>
      </c>
      <c r="D385" s="133" t="s">
        <v>155</v>
      </c>
      <c r="E385" s="133" t="s">
        <v>1889</v>
      </c>
      <c r="F385" s="133" t="s">
        <v>154</v>
      </c>
      <c r="G385" s="134" t="s">
        <v>1884</v>
      </c>
      <c r="H385" s="134" t="s">
        <v>165</v>
      </c>
      <c r="I385" s="135" t="s">
        <v>161</v>
      </c>
      <c r="J385" s="135" t="s">
        <v>1616</v>
      </c>
      <c r="K385" s="135" t="s">
        <v>1301</v>
      </c>
      <c r="L385" s="135" t="s">
        <v>1885</v>
      </c>
      <c r="M385" s="136" t="s">
        <v>1886</v>
      </c>
      <c r="N385" s="133" t="s">
        <v>239</v>
      </c>
      <c r="O385" s="133" t="s">
        <v>163</v>
      </c>
      <c r="P385" s="133" t="s">
        <v>155</v>
      </c>
      <c r="Q385" s="136" t="s">
        <v>165</v>
      </c>
      <c r="R385" s="136" t="s">
        <v>163</v>
      </c>
      <c r="S385" s="137" t="s">
        <v>1307</v>
      </c>
      <c r="T385" s="137" t="s">
        <v>1307</v>
      </c>
      <c r="U385" s="141">
        <v>35000000</v>
      </c>
      <c r="V385" s="136" t="s">
        <v>160</v>
      </c>
      <c r="W385" s="136"/>
    </row>
    <row r="386" spans="1:23">
      <c r="A386" s="132" t="s">
        <v>111</v>
      </c>
      <c r="B386" s="133" t="s">
        <v>429</v>
      </c>
      <c r="C386" s="133" t="s">
        <v>430</v>
      </c>
      <c r="D386" s="133" t="s">
        <v>155</v>
      </c>
      <c r="E386" s="133" t="s">
        <v>1890</v>
      </c>
      <c r="F386" s="133" t="s">
        <v>154</v>
      </c>
      <c r="G386" s="134" t="s">
        <v>1891</v>
      </c>
      <c r="H386" s="134" t="s">
        <v>165</v>
      </c>
      <c r="I386" s="135" t="s">
        <v>161</v>
      </c>
      <c r="J386" s="135" t="s">
        <v>1616</v>
      </c>
      <c r="K386" s="135" t="s">
        <v>1301</v>
      </c>
      <c r="L386" s="135" t="s">
        <v>1892</v>
      </c>
      <c r="M386" s="136" t="s">
        <v>1886</v>
      </c>
      <c r="N386" s="136" t="s">
        <v>239</v>
      </c>
      <c r="O386" s="136" t="s">
        <v>163</v>
      </c>
      <c r="P386" s="136" t="s">
        <v>155</v>
      </c>
      <c r="Q386" s="136" t="s">
        <v>165</v>
      </c>
      <c r="R386" s="136" t="s">
        <v>163</v>
      </c>
      <c r="S386" s="137" t="s">
        <v>1307</v>
      </c>
      <c r="T386" s="137" t="s">
        <v>1307</v>
      </c>
      <c r="U386" s="141">
        <v>14000000</v>
      </c>
      <c r="V386" s="136" t="s">
        <v>160</v>
      </c>
      <c r="W386" s="136"/>
    </row>
    <row r="387" spans="1:23">
      <c r="A387" s="132" t="s">
        <v>111</v>
      </c>
      <c r="B387" s="133" t="s">
        <v>429</v>
      </c>
      <c r="C387" s="133" t="s">
        <v>430</v>
      </c>
      <c r="D387" s="133" t="s">
        <v>155</v>
      </c>
      <c r="E387" s="133" t="s">
        <v>1893</v>
      </c>
      <c r="F387" s="133" t="s">
        <v>154</v>
      </c>
      <c r="G387" s="134" t="s">
        <v>1891</v>
      </c>
      <c r="H387" s="134" t="s">
        <v>165</v>
      </c>
      <c r="I387" s="135" t="s">
        <v>161</v>
      </c>
      <c r="J387" s="135" t="s">
        <v>1616</v>
      </c>
      <c r="K387" s="135" t="s">
        <v>1301</v>
      </c>
      <c r="L387" s="135" t="s">
        <v>1892</v>
      </c>
      <c r="M387" s="136" t="s">
        <v>1886</v>
      </c>
      <c r="N387" s="133" t="s">
        <v>239</v>
      </c>
      <c r="O387" s="133" t="s">
        <v>163</v>
      </c>
      <c r="P387" s="133" t="s">
        <v>155</v>
      </c>
      <c r="Q387" s="136" t="s">
        <v>165</v>
      </c>
      <c r="R387" s="136" t="s">
        <v>163</v>
      </c>
      <c r="S387" s="137" t="s">
        <v>1307</v>
      </c>
      <c r="T387" s="137" t="s">
        <v>1307</v>
      </c>
      <c r="U387" s="141">
        <v>61000000</v>
      </c>
      <c r="V387" s="136" t="s">
        <v>160</v>
      </c>
      <c r="W387" s="136"/>
    </row>
    <row r="388" spans="1:23">
      <c r="A388" s="132" t="s">
        <v>5</v>
      </c>
      <c r="B388" s="133" t="s">
        <v>10</v>
      </c>
      <c r="C388" s="133" t="s">
        <v>386</v>
      </c>
      <c r="D388" s="133" t="s">
        <v>238</v>
      </c>
      <c r="E388" s="133" t="s">
        <v>1544</v>
      </c>
      <c r="F388" s="133" t="s">
        <v>154</v>
      </c>
      <c r="G388" s="134" t="s">
        <v>240</v>
      </c>
      <c r="H388" s="134" t="s">
        <v>10</v>
      </c>
      <c r="I388" s="135" t="s">
        <v>161</v>
      </c>
      <c r="J388" s="135" t="s">
        <v>1460</v>
      </c>
      <c r="K388" s="135" t="s">
        <v>1301</v>
      </c>
      <c r="L388" s="135" t="s">
        <v>1545</v>
      </c>
      <c r="M388" s="136" t="s">
        <v>1546</v>
      </c>
      <c r="N388" s="136" t="s">
        <v>1311</v>
      </c>
      <c r="O388" s="136" t="s">
        <v>163</v>
      </c>
      <c r="P388" s="136" t="s">
        <v>1545</v>
      </c>
      <c r="Q388" s="136" t="s">
        <v>10</v>
      </c>
      <c r="R388" s="136" t="s">
        <v>163</v>
      </c>
      <c r="S388" s="137" t="s">
        <v>1547</v>
      </c>
      <c r="T388" s="137" t="s">
        <v>1547</v>
      </c>
      <c r="U388" s="141">
        <v>60000000</v>
      </c>
      <c r="V388" s="136" t="s">
        <v>2066</v>
      </c>
      <c r="W388" s="136"/>
    </row>
    <row r="389" spans="1:23">
      <c r="A389" s="132" t="s">
        <v>5</v>
      </c>
      <c r="B389" s="133" t="s">
        <v>10</v>
      </c>
      <c r="C389" s="133" t="s">
        <v>386</v>
      </c>
      <c r="D389" s="133" t="s">
        <v>238</v>
      </c>
      <c r="E389" s="133" t="s">
        <v>1544</v>
      </c>
      <c r="F389" s="133" t="s">
        <v>169</v>
      </c>
      <c r="G389" s="134" t="s">
        <v>240</v>
      </c>
      <c r="H389" s="134" t="s">
        <v>10</v>
      </c>
      <c r="I389" s="135" t="s">
        <v>185</v>
      </c>
      <c r="J389" s="135" t="s">
        <v>1460</v>
      </c>
      <c r="K389" s="135" t="s">
        <v>1301</v>
      </c>
      <c r="L389" s="135" t="s">
        <v>1548</v>
      </c>
      <c r="M389" s="136" t="s">
        <v>1548</v>
      </c>
      <c r="N389" s="133" t="s">
        <v>1311</v>
      </c>
      <c r="O389" s="133" t="s">
        <v>157</v>
      </c>
      <c r="P389" s="133" t="s">
        <v>160</v>
      </c>
      <c r="Q389" s="136" t="s">
        <v>10</v>
      </c>
      <c r="R389" s="136" t="s">
        <v>163</v>
      </c>
      <c r="S389" s="137" t="s">
        <v>1547</v>
      </c>
      <c r="T389" s="137" t="s">
        <v>1547</v>
      </c>
      <c r="U389" s="141">
        <v>11000000</v>
      </c>
      <c r="V389" s="136" t="s">
        <v>2066</v>
      </c>
      <c r="W389" s="136"/>
    </row>
    <row r="390" spans="1:23">
      <c r="A390" s="132" t="s">
        <v>5</v>
      </c>
      <c r="B390" s="133" t="s">
        <v>10</v>
      </c>
      <c r="C390" s="133" t="s">
        <v>386</v>
      </c>
      <c r="D390" s="133" t="s">
        <v>238</v>
      </c>
      <c r="E390" s="133" t="s">
        <v>1549</v>
      </c>
      <c r="F390" s="133" t="s">
        <v>169</v>
      </c>
      <c r="G390" s="134" t="s">
        <v>1550</v>
      </c>
      <c r="H390" s="134" t="s">
        <v>10</v>
      </c>
      <c r="I390" s="135" t="s">
        <v>172</v>
      </c>
      <c r="J390" s="135" t="s">
        <v>1460</v>
      </c>
      <c r="K390" s="135" t="s">
        <v>1484</v>
      </c>
      <c r="L390" s="135" t="s">
        <v>1551</v>
      </c>
      <c r="M390" s="136" t="s">
        <v>1551</v>
      </c>
      <c r="N390" s="136" t="s">
        <v>1304</v>
      </c>
      <c r="O390" s="136" t="s">
        <v>157</v>
      </c>
      <c r="P390" s="136" t="s">
        <v>160</v>
      </c>
      <c r="Q390" s="136" t="s">
        <v>10</v>
      </c>
      <c r="R390" s="136" t="s">
        <v>163</v>
      </c>
      <c r="S390" s="137" t="s">
        <v>1547</v>
      </c>
      <c r="T390" s="137" t="s">
        <v>1552</v>
      </c>
      <c r="U390" s="141">
        <v>95000000</v>
      </c>
      <c r="V390" s="136" t="s">
        <v>2066</v>
      </c>
      <c r="W390" s="136" t="s">
        <v>2067</v>
      </c>
    </row>
    <row r="391" spans="1:23">
      <c r="A391" s="132" t="s">
        <v>5</v>
      </c>
      <c r="B391" s="133" t="s">
        <v>12</v>
      </c>
      <c r="C391" s="133" t="s">
        <v>386</v>
      </c>
      <c r="D391" s="133" t="s">
        <v>1553</v>
      </c>
      <c r="E391" s="133" t="s">
        <v>1554</v>
      </c>
      <c r="F391" s="133" t="s">
        <v>169</v>
      </c>
      <c r="G391" s="134" t="s">
        <v>1555</v>
      </c>
      <c r="H391" s="134" t="s">
        <v>10</v>
      </c>
      <c r="I391" s="135" t="s">
        <v>158</v>
      </c>
      <c r="J391" s="135" t="s">
        <v>1460</v>
      </c>
      <c r="K391" s="135" t="s">
        <v>1454</v>
      </c>
      <c r="L391" s="135" t="s">
        <v>1556</v>
      </c>
      <c r="M391" s="136" t="s">
        <v>1557</v>
      </c>
      <c r="N391" s="133" t="s">
        <v>1322</v>
      </c>
      <c r="O391" s="133" t="s">
        <v>163</v>
      </c>
      <c r="P391" s="133" t="s">
        <v>1558</v>
      </c>
      <c r="Q391" s="136" t="s">
        <v>10</v>
      </c>
      <c r="R391" s="136" t="s">
        <v>163</v>
      </c>
      <c r="S391" s="137" t="s">
        <v>1547</v>
      </c>
      <c r="T391" s="137" t="s">
        <v>1559</v>
      </c>
      <c r="U391" s="141">
        <v>20000000</v>
      </c>
      <c r="V391" s="136" t="s">
        <v>1624</v>
      </c>
      <c r="W391" s="136"/>
    </row>
    <row r="392" spans="1:23">
      <c r="A392" s="132" t="s">
        <v>5</v>
      </c>
      <c r="B392" s="133" t="s">
        <v>12</v>
      </c>
      <c r="C392" s="133" t="s">
        <v>386</v>
      </c>
      <c r="D392" s="133" t="s">
        <v>1553</v>
      </c>
      <c r="E392" s="133" t="s">
        <v>1560</v>
      </c>
      <c r="F392" s="133" t="s">
        <v>169</v>
      </c>
      <c r="G392" s="134" t="s">
        <v>1561</v>
      </c>
      <c r="H392" s="134" t="s">
        <v>10</v>
      </c>
      <c r="I392" s="135" t="s">
        <v>158</v>
      </c>
      <c r="J392" s="135" t="s">
        <v>1460</v>
      </c>
      <c r="K392" s="135" t="s">
        <v>1454</v>
      </c>
      <c r="L392" s="135" t="s">
        <v>1556</v>
      </c>
      <c r="M392" s="136" t="s">
        <v>1557</v>
      </c>
      <c r="N392" s="136" t="s">
        <v>1322</v>
      </c>
      <c r="O392" s="136" t="s">
        <v>163</v>
      </c>
      <c r="P392" s="136" t="s">
        <v>1558</v>
      </c>
      <c r="Q392" s="136" t="s">
        <v>10</v>
      </c>
      <c r="R392" s="136" t="s">
        <v>163</v>
      </c>
      <c r="S392" s="137" t="s">
        <v>1547</v>
      </c>
      <c r="T392" s="137" t="s">
        <v>1559</v>
      </c>
      <c r="U392" s="141">
        <v>20000000</v>
      </c>
      <c r="V392" s="136" t="s">
        <v>1624</v>
      </c>
      <c r="W392" s="136"/>
    </row>
    <row r="393" spans="1:23">
      <c r="A393" s="132" t="s">
        <v>5</v>
      </c>
      <c r="B393" s="133" t="s">
        <v>12</v>
      </c>
      <c r="C393" s="133" t="s">
        <v>386</v>
      </c>
      <c r="D393" s="133" t="s">
        <v>1553</v>
      </c>
      <c r="E393" s="133" t="s">
        <v>1562</v>
      </c>
      <c r="F393" s="133" t="s">
        <v>169</v>
      </c>
      <c r="G393" s="134" t="s">
        <v>1563</v>
      </c>
      <c r="H393" s="134" t="s">
        <v>10</v>
      </c>
      <c r="I393" s="135" t="s">
        <v>158</v>
      </c>
      <c r="J393" s="135" t="s">
        <v>1460</v>
      </c>
      <c r="K393" s="135" t="s">
        <v>1454</v>
      </c>
      <c r="L393" s="135" t="s">
        <v>1556</v>
      </c>
      <c r="M393" s="136" t="s">
        <v>1557</v>
      </c>
      <c r="N393" s="133" t="s">
        <v>1322</v>
      </c>
      <c r="O393" s="133" t="s">
        <v>163</v>
      </c>
      <c r="P393" s="133" t="s">
        <v>1558</v>
      </c>
      <c r="Q393" s="136" t="s">
        <v>10</v>
      </c>
      <c r="R393" s="136" t="s">
        <v>163</v>
      </c>
      <c r="S393" s="137" t="s">
        <v>1547</v>
      </c>
      <c r="T393" s="137" t="s">
        <v>1559</v>
      </c>
      <c r="U393" s="141">
        <v>22000000</v>
      </c>
      <c r="V393" s="136" t="s">
        <v>1624</v>
      </c>
      <c r="W393" s="136"/>
    </row>
    <row r="394" spans="1:23">
      <c r="A394" s="132" t="s">
        <v>111</v>
      </c>
      <c r="B394" s="133" t="s">
        <v>10</v>
      </c>
      <c r="C394" s="133" t="s">
        <v>430</v>
      </c>
      <c r="D394" s="133" t="s">
        <v>2042</v>
      </c>
      <c r="E394" s="133" t="s">
        <v>2043</v>
      </c>
      <c r="F394" s="133" t="s">
        <v>169</v>
      </c>
      <c r="G394" s="134" t="s">
        <v>2044</v>
      </c>
      <c r="H394" s="134" t="s">
        <v>10</v>
      </c>
      <c r="I394" s="135" t="s">
        <v>172</v>
      </c>
      <c r="J394" s="135" t="s">
        <v>1460</v>
      </c>
      <c r="K394" s="135" t="s">
        <v>1301</v>
      </c>
      <c r="L394" s="135" t="s">
        <v>2043</v>
      </c>
      <c r="M394" s="136" t="s">
        <v>2045</v>
      </c>
      <c r="N394" s="136" t="s">
        <v>1322</v>
      </c>
      <c r="O394" s="136" t="s">
        <v>163</v>
      </c>
      <c r="P394" s="136" t="s">
        <v>2046</v>
      </c>
      <c r="Q394" s="136" t="s">
        <v>10</v>
      </c>
      <c r="R394" s="136" t="s">
        <v>157</v>
      </c>
      <c r="S394" s="137" t="s">
        <v>1586</v>
      </c>
      <c r="T394" s="137" t="s">
        <v>1568</v>
      </c>
      <c r="U394" s="141">
        <v>4500000</v>
      </c>
      <c r="V394" s="136" t="s">
        <v>1624</v>
      </c>
      <c r="W394" s="136" t="s">
        <v>1624</v>
      </c>
    </row>
    <row r="395" spans="1:23">
      <c r="A395" s="132" t="s">
        <v>111</v>
      </c>
      <c r="B395" s="133" t="s">
        <v>10</v>
      </c>
      <c r="C395" s="133" t="s">
        <v>430</v>
      </c>
      <c r="D395" s="133" t="s">
        <v>2047</v>
      </c>
      <c r="E395" s="133" t="s">
        <v>2048</v>
      </c>
      <c r="F395" s="133" t="s">
        <v>169</v>
      </c>
      <c r="G395" s="134" t="s">
        <v>2049</v>
      </c>
      <c r="H395" s="134" t="s">
        <v>10</v>
      </c>
      <c r="I395" s="135" t="s">
        <v>161</v>
      </c>
      <c r="J395" s="135" t="s">
        <v>1460</v>
      </c>
      <c r="K395" s="135" t="s">
        <v>1301</v>
      </c>
      <c r="L395" s="135" t="s">
        <v>2048</v>
      </c>
      <c r="M395" s="136" t="s">
        <v>2050</v>
      </c>
      <c r="N395" s="133" t="s">
        <v>1322</v>
      </c>
      <c r="O395" s="133" t="s">
        <v>163</v>
      </c>
      <c r="P395" s="133" t="s">
        <v>2051</v>
      </c>
      <c r="Q395" s="136" t="s">
        <v>10</v>
      </c>
      <c r="R395" s="136" t="s">
        <v>157</v>
      </c>
      <c r="S395" s="137" t="s">
        <v>1547</v>
      </c>
      <c r="T395" s="137" t="s">
        <v>1586</v>
      </c>
      <c r="U395" s="141">
        <v>4500000</v>
      </c>
      <c r="V395" s="136" t="s">
        <v>1624</v>
      </c>
      <c r="W395" s="136" t="s">
        <v>1624</v>
      </c>
    </row>
    <row r="396" spans="1:23">
      <c r="A396" s="132" t="s">
        <v>5</v>
      </c>
      <c r="B396" s="133" t="s">
        <v>10</v>
      </c>
      <c r="C396" s="133" t="s">
        <v>387</v>
      </c>
      <c r="D396" s="133" t="s">
        <v>238</v>
      </c>
      <c r="E396" s="133" t="s">
        <v>1564</v>
      </c>
      <c r="F396" s="133" t="s">
        <v>169</v>
      </c>
      <c r="G396" s="134" t="s">
        <v>1565</v>
      </c>
      <c r="H396" s="134" t="s">
        <v>10</v>
      </c>
      <c r="I396" s="135" t="s">
        <v>172</v>
      </c>
      <c r="J396" s="135" t="s">
        <v>1460</v>
      </c>
      <c r="K396" s="135" t="s">
        <v>1566</v>
      </c>
      <c r="L396" s="135" t="s">
        <v>1564</v>
      </c>
      <c r="M396" s="136" t="s">
        <v>1565</v>
      </c>
      <c r="N396" s="136" t="s">
        <v>239</v>
      </c>
      <c r="O396" s="136" t="s">
        <v>163</v>
      </c>
      <c r="P396" s="136" t="s">
        <v>1567</v>
      </c>
      <c r="Q396" s="136" t="s">
        <v>10</v>
      </c>
      <c r="R396" s="136" t="s">
        <v>163</v>
      </c>
      <c r="S396" s="137" t="s">
        <v>1547</v>
      </c>
      <c r="T396" s="137" t="s">
        <v>1568</v>
      </c>
      <c r="U396" s="141">
        <v>8750000</v>
      </c>
      <c r="V396" s="136" t="s">
        <v>2068</v>
      </c>
      <c r="W396" s="136"/>
    </row>
    <row r="397" spans="1:23">
      <c r="A397" s="132" t="s">
        <v>5</v>
      </c>
      <c r="B397" s="133" t="s">
        <v>10</v>
      </c>
      <c r="C397" s="133" t="s">
        <v>387</v>
      </c>
      <c r="D397" s="133" t="s">
        <v>238</v>
      </c>
      <c r="E397" s="133" t="s">
        <v>1569</v>
      </c>
      <c r="F397" s="133" t="s">
        <v>169</v>
      </c>
      <c r="G397" s="134" t="s">
        <v>1565</v>
      </c>
      <c r="H397" s="134" t="s">
        <v>1565</v>
      </c>
      <c r="I397" s="135" t="s">
        <v>1565</v>
      </c>
      <c r="J397" s="135" t="s">
        <v>1565</v>
      </c>
      <c r="K397" s="135" t="s">
        <v>1565</v>
      </c>
      <c r="L397" s="135" t="s">
        <v>1569</v>
      </c>
      <c r="M397" s="136" t="s">
        <v>1565</v>
      </c>
      <c r="N397" s="133" t="s">
        <v>239</v>
      </c>
      <c r="O397" s="133" t="s">
        <v>163</v>
      </c>
      <c r="P397" s="133" t="s">
        <v>1567</v>
      </c>
      <c r="Q397" s="136" t="s">
        <v>10</v>
      </c>
      <c r="R397" s="136" t="s">
        <v>163</v>
      </c>
      <c r="S397" s="137" t="s">
        <v>1547</v>
      </c>
      <c r="T397" s="137" t="s">
        <v>1568</v>
      </c>
      <c r="U397" s="141">
        <v>8750000</v>
      </c>
      <c r="V397" s="136" t="s">
        <v>2068</v>
      </c>
      <c r="W397" s="136"/>
    </row>
    <row r="398" spans="1:23">
      <c r="A398" s="132" t="s">
        <v>5</v>
      </c>
      <c r="B398" s="133" t="s">
        <v>10</v>
      </c>
      <c r="C398" s="133" t="s">
        <v>387</v>
      </c>
      <c r="D398" s="133" t="s">
        <v>238</v>
      </c>
      <c r="E398" s="133" t="s">
        <v>1570</v>
      </c>
      <c r="F398" s="133" t="s">
        <v>169</v>
      </c>
      <c r="G398" s="134" t="s">
        <v>1565</v>
      </c>
      <c r="H398" s="134" t="s">
        <v>1565</v>
      </c>
      <c r="I398" s="135" t="s">
        <v>1565</v>
      </c>
      <c r="J398" s="135" t="s">
        <v>1565</v>
      </c>
      <c r="K398" s="135" t="s">
        <v>1565</v>
      </c>
      <c r="L398" s="135" t="s">
        <v>1570</v>
      </c>
      <c r="M398" s="136" t="s">
        <v>1565</v>
      </c>
      <c r="N398" s="136" t="s">
        <v>239</v>
      </c>
      <c r="O398" s="136" t="s">
        <v>163</v>
      </c>
      <c r="P398" s="136" t="s">
        <v>1567</v>
      </c>
      <c r="Q398" s="136" t="s">
        <v>10</v>
      </c>
      <c r="R398" s="136" t="s">
        <v>163</v>
      </c>
      <c r="S398" s="137" t="s">
        <v>1547</v>
      </c>
      <c r="T398" s="137" t="s">
        <v>1568</v>
      </c>
      <c r="U398" s="141">
        <v>8750000</v>
      </c>
      <c r="V398" s="136" t="s">
        <v>2068</v>
      </c>
      <c r="W398" s="136"/>
    </row>
    <row r="399" spans="1:23">
      <c r="A399" s="132" t="s">
        <v>5</v>
      </c>
      <c r="B399" s="133" t="s">
        <v>10</v>
      </c>
      <c r="C399" s="133" t="s">
        <v>387</v>
      </c>
      <c r="D399" s="133" t="s">
        <v>238</v>
      </c>
      <c r="E399" s="133" t="s">
        <v>1571</v>
      </c>
      <c r="F399" s="133" t="s">
        <v>169</v>
      </c>
      <c r="G399" s="134" t="s">
        <v>1565</v>
      </c>
      <c r="H399" s="134" t="s">
        <v>1565</v>
      </c>
      <c r="I399" s="135" t="s">
        <v>1565</v>
      </c>
      <c r="J399" s="135" t="s">
        <v>1565</v>
      </c>
      <c r="K399" s="135" t="s">
        <v>1565</v>
      </c>
      <c r="L399" s="135" t="s">
        <v>1571</v>
      </c>
      <c r="M399" s="136" t="s">
        <v>1565</v>
      </c>
      <c r="N399" s="133" t="s">
        <v>239</v>
      </c>
      <c r="O399" s="133" t="s">
        <v>163</v>
      </c>
      <c r="P399" s="133" t="s">
        <v>1572</v>
      </c>
      <c r="Q399" s="136" t="s">
        <v>10</v>
      </c>
      <c r="R399" s="136" t="s">
        <v>163</v>
      </c>
      <c r="S399" s="137" t="s">
        <v>1547</v>
      </c>
      <c r="T399" s="137" t="s">
        <v>1568</v>
      </c>
      <c r="U399" s="141">
        <v>10000000</v>
      </c>
      <c r="V399" s="136" t="s">
        <v>2068</v>
      </c>
      <c r="W399" s="136"/>
    </row>
    <row r="400" spans="1:23">
      <c r="A400" s="132" t="s">
        <v>5</v>
      </c>
      <c r="B400" s="133" t="s">
        <v>10</v>
      </c>
      <c r="C400" s="133" t="s">
        <v>387</v>
      </c>
      <c r="D400" s="133" t="s">
        <v>238</v>
      </c>
      <c r="E400" s="133" t="s">
        <v>1573</v>
      </c>
      <c r="F400" s="133" t="s">
        <v>169</v>
      </c>
      <c r="G400" s="134" t="s">
        <v>1565</v>
      </c>
      <c r="H400" s="134" t="s">
        <v>1565</v>
      </c>
      <c r="I400" s="135" t="s">
        <v>1565</v>
      </c>
      <c r="J400" s="135" t="s">
        <v>1565</v>
      </c>
      <c r="K400" s="135" t="s">
        <v>1565</v>
      </c>
      <c r="L400" s="135" t="s">
        <v>1573</v>
      </c>
      <c r="M400" s="136" t="s">
        <v>1565</v>
      </c>
      <c r="N400" s="136" t="s">
        <v>239</v>
      </c>
      <c r="O400" s="136" t="s">
        <v>163</v>
      </c>
      <c r="P400" s="136" t="s">
        <v>1572</v>
      </c>
      <c r="Q400" s="136" t="s">
        <v>10</v>
      </c>
      <c r="R400" s="136" t="s">
        <v>163</v>
      </c>
      <c r="S400" s="137" t="s">
        <v>1547</v>
      </c>
      <c r="T400" s="137" t="s">
        <v>1568</v>
      </c>
      <c r="U400" s="141">
        <v>10000000</v>
      </c>
      <c r="V400" s="136" t="s">
        <v>2068</v>
      </c>
      <c r="W400" s="136"/>
    </row>
    <row r="401" spans="1:23">
      <c r="A401" s="132" t="s">
        <v>5</v>
      </c>
      <c r="B401" s="133" t="s">
        <v>10</v>
      </c>
      <c r="C401" s="133" t="s">
        <v>387</v>
      </c>
      <c r="D401" s="133" t="s">
        <v>238</v>
      </c>
      <c r="E401" s="133" t="s">
        <v>1574</v>
      </c>
      <c r="F401" s="133" t="s">
        <v>169</v>
      </c>
      <c r="G401" s="134" t="s">
        <v>1565</v>
      </c>
      <c r="H401" s="134" t="s">
        <v>1565</v>
      </c>
      <c r="I401" s="135" t="s">
        <v>1565</v>
      </c>
      <c r="J401" s="135" t="s">
        <v>1565</v>
      </c>
      <c r="K401" s="135" t="s">
        <v>1565</v>
      </c>
      <c r="L401" s="135" t="s">
        <v>1574</v>
      </c>
      <c r="M401" s="136" t="s">
        <v>1565</v>
      </c>
      <c r="N401" s="133" t="s">
        <v>239</v>
      </c>
      <c r="O401" s="133" t="s">
        <v>163</v>
      </c>
      <c r="P401" s="133" t="s">
        <v>1323</v>
      </c>
      <c r="Q401" s="136" t="s">
        <v>10</v>
      </c>
      <c r="R401" s="136" t="s">
        <v>163</v>
      </c>
      <c r="S401" s="137" t="s">
        <v>1547</v>
      </c>
      <c r="T401" s="137" t="s">
        <v>1568</v>
      </c>
      <c r="U401" s="141">
        <v>11250000</v>
      </c>
      <c r="V401" s="136" t="s">
        <v>2068</v>
      </c>
      <c r="W401" s="136"/>
    </row>
    <row r="402" spans="1:23">
      <c r="A402" s="132" t="s">
        <v>5</v>
      </c>
      <c r="B402" s="133" t="s">
        <v>10</v>
      </c>
      <c r="C402" s="133" t="s">
        <v>387</v>
      </c>
      <c r="D402" s="133" t="s">
        <v>238</v>
      </c>
      <c r="E402" s="133" t="s">
        <v>1575</v>
      </c>
      <c r="F402" s="133" t="s">
        <v>169</v>
      </c>
      <c r="G402" s="134" t="s">
        <v>1565</v>
      </c>
      <c r="H402" s="134" t="s">
        <v>1565</v>
      </c>
      <c r="I402" s="135" t="s">
        <v>1565</v>
      </c>
      <c r="J402" s="135" t="s">
        <v>1565</v>
      </c>
      <c r="K402" s="135" t="s">
        <v>1565</v>
      </c>
      <c r="L402" s="135" t="s">
        <v>1575</v>
      </c>
      <c r="M402" s="136" t="s">
        <v>1565</v>
      </c>
      <c r="N402" s="136" t="s">
        <v>239</v>
      </c>
      <c r="O402" s="136" t="s">
        <v>157</v>
      </c>
      <c r="P402" s="136" t="s">
        <v>1567</v>
      </c>
      <c r="Q402" s="136" t="s">
        <v>10</v>
      </c>
      <c r="R402" s="136" t="s">
        <v>163</v>
      </c>
      <c r="S402" s="137" t="s">
        <v>1547</v>
      </c>
      <c r="T402" s="137" t="s">
        <v>1568</v>
      </c>
      <c r="U402" s="141">
        <v>10000000</v>
      </c>
      <c r="V402" s="136" t="s">
        <v>2068</v>
      </c>
      <c r="W402" s="136"/>
    </row>
    <row r="403" spans="1:23">
      <c r="A403" s="132" t="s">
        <v>5</v>
      </c>
      <c r="B403" s="133" t="s">
        <v>10</v>
      </c>
      <c r="C403" s="133" t="s">
        <v>387</v>
      </c>
      <c r="D403" s="133" t="s">
        <v>238</v>
      </c>
      <c r="E403" s="133" t="s">
        <v>1576</v>
      </c>
      <c r="F403" s="133" t="s">
        <v>169</v>
      </c>
      <c r="G403" s="134" t="s">
        <v>1565</v>
      </c>
      <c r="H403" s="134" t="s">
        <v>1565</v>
      </c>
      <c r="I403" s="135" t="s">
        <v>1565</v>
      </c>
      <c r="J403" s="135" t="s">
        <v>1565</v>
      </c>
      <c r="K403" s="135" t="s">
        <v>1565</v>
      </c>
      <c r="L403" s="135" t="s">
        <v>1576</v>
      </c>
      <c r="M403" s="136" t="s">
        <v>1565</v>
      </c>
      <c r="N403" s="133" t="s">
        <v>239</v>
      </c>
      <c r="O403" s="133" t="s">
        <v>163</v>
      </c>
      <c r="P403" s="133" t="s">
        <v>1323</v>
      </c>
      <c r="Q403" s="136" t="s">
        <v>10</v>
      </c>
      <c r="R403" s="136" t="s">
        <v>163</v>
      </c>
      <c r="S403" s="137" t="s">
        <v>1547</v>
      </c>
      <c r="T403" s="137" t="s">
        <v>1568</v>
      </c>
      <c r="U403" s="141">
        <v>11250000</v>
      </c>
      <c r="V403" s="136" t="s">
        <v>2068</v>
      </c>
      <c r="W403" s="136"/>
    </row>
    <row r="404" spans="1:23">
      <c r="A404" s="132" t="s">
        <v>5</v>
      </c>
      <c r="B404" s="133" t="s">
        <v>10</v>
      </c>
      <c r="C404" s="133" t="s">
        <v>387</v>
      </c>
      <c r="D404" s="133" t="s">
        <v>238</v>
      </c>
      <c r="E404" s="133" t="s">
        <v>1577</v>
      </c>
      <c r="F404" s="133" t="s">
        <v>169</v>
      </c>
      <c r="G404" s="134" t="s">
        <v>1565</v>
      </c>
      <c r="H404" s="134" t="s">
        <v>1565</v>
      </c>
      <c r="I404" s="135" t="s">
        <v>1565</v>
      </c>
      <c r="J404" s="135" t="s">
        <v>1565</v>
      </c>
      <c r="K404" s="135" t="s">
        <v>1565</v>
      </c>
      <c r="L404" s="135" t="s">
        <v>1577</v>
      </c>
      <c r="M404" s="136" t="s">
        <v>1565</v>
      </c>
      <c r="N404" s="136" t="s">
        <v>239</v>
      </c>
      <c r="O404" s="136" t="s">
        <v>157</v>
      </c>
      <c r="P404" s="136" t="s">
        <v>1567</v>
      </c>
      <c r="Q404" s="136" t="s">
        <v>10</v>
      </c>
      <c r="R404" s="136" t="s">
        <v>163</v>
      </c>
      <c r="S404" s="137" t="s">
        <v>1547</v>
      </c>
      <c r="T404" s="137" t="s">
        <v>1568</v>
      </c>
      <c r="U404" s="141">
        <v>10000000</v>
      </c>
      <c r="V404" s="136" t="s">
        <v>2068</v>
      </c>
      <c r="W404" s="136"/>
    </row>
    <row r="405" spans="1:23">
      <c r="A405" s="132" t="s">
        <v>5</v>
      </c>
      <c r="B405" s="133" t="s">
        <v>12</v>
      </c>
      <c r="C405" s="133" t="s">
        <v>387</v>
      </c>
      <c r="D405" s="133" t="s">
        <v>238</v>
      </c>
      <c r="E405" s="133" t="s">
        <v>1578</v>
      </c>
      <c r="F405" s="133" t="s">
        <v>154</v>
      </c>
      <c r="G405" s="134" t="s">
        <v>1579</v>
      </c>
      <c r="H405" s="134" t="s">
        <v>10</v>
      </c>
      <c r="I405" s="135" t="s">
        <v>161</v>
      </c>
      <c r="J405" s="135" t="s">
        <v>1460</v>
      </c>
      <c r="K405" s="135" t="s">
        <v>1443</v>
      </c>
      <c r="L405" s="135" t="s">
        <v>1580</v>
      </c>
      <c r="M405" s="136" t="s">
        <v>1581</v>
      </c>
      <c r="N405" s="133" t="s">
        <v>1311</v>
      </c>
      <c r="O405" s="133" t="s">
        <v>157</v>
      </c>
      <c r="P405" s="133" t="s">
        <v>160</v>
      </c>
      <c r="Q405" s="136" t="s">
        <v>10</v>
      </c>
      <c r="R405" s="136" t="s">
        <v>160</v>
      </c>
      <c r="S405" s="137" t="s">
        <v>1568</v>
      </c>
      <c r="T405" s="137" t="s">
        <v>1582</v>
      </c>
      <c r="U405" s="141">
        <v>15000000</v>
      </c>
      <c r="V405" s="136"/>
      <c r="W405" s="136"/>
    </row>
    <row r="406" spans="1:23">
      <c r="A406" s="132" t="s">
        <v>5</v>
      </c>
      <c r="B406" s="133" t="s">
        <v>12</v>
      </c>
      <c r="C406" s="133" t="s">
        <v>387</v>
      </c>
      <c r="D406" s="133" t="s">
        <v>238</v>
      </c>
      <c r="E406" s="133" t="s">
        <v>1578</v>
      </c>
      <c r="F406" s="133" t="s">
        <v>154</v>
      </c>
      <c r="G406" s="134" t="s">
        <v>1579</v>
      </c>
      <c r="H406" s="134" t="s">
        <v>10</v>
      </c>
      <c r="I406" s="135" t="s">
        <v>161</v>
      </c>
      <c r="J406" s="135" t="s">
        <v>1460</v>
      </c>
      <c r="K406" s="135" t="s">
        <v>1583</v>
      </c>
      <c r="L406" s="135" t="s">
        <v>1584</v>
      </c>
      <c r="M406" s="136" t="s">
        <v>1585</v>
      </c>
      <c r="N406" s="136" t="s">
        <v>1311</v>
      </c>
      <c r="O406" s="136" t="s">
        <v>157</v>
      </c>
      <c r="P406" s="136" t="s">
        <v>160</v>
      </c>
      <c r="Q406" s="136" t="s">
        <v>10</v>
      </c>
      <c r="R406" s="136" t="s">
        <v>163</v>
      </c>
      <c r="S406" s="137" t="s">
        <v>1559</v>
      </c>
      <c r="T406" s="137" t="s">
        <v>1586</v>
      </c>
      <c r="U406" s="141">
        <v>25000000</v>
      </c>
      <c r="V406" s="136"/>
      <c r="W406" s="136"/>
    </row>
    <row r="407" spans="1:23">
      <c r="A407" s="132" t="s">
        <v>5</v>
      </c>
      <c r="B407" s="133" t="s">
        <v>12</v>
      </c>
      <c r="C407" s="133" t="s">
        <v>387</v>
      </c>
      <c r="D407" s="133" t="s">
        <v>238</v>
      </c>
      <c r="E407" s="133" t="s">
        <v>1578</v>
      </c>
      <c r="F407" s="133" t="s">
        <v>154</v>
      </c>
      <c r="G407" s="134" t="s">
        <v>1579</v>
      </c>
      <c r="H407" s="134" t="s">
        <v>10</v>
      </c>
      <c r="I407" s="135" t="s">
        <v>161</v>
      </c>
      <c r="J407" s="135" t="s">
        <v>1460</v>
      </c>
      <c r="K407" s="135" t="s">
        <v>1583</v>
      </c>
      <c r="L407" s="135" t="s">
        <v>1587</v>
      </c>
      <c r="M407" s="136" t="s">
        <v>1588</v>
      </c>
      <c r="N407" s="133" t="s">
        <v>1311</v>
      </c>
      <c r="O407" s="133" t="s">
        <v>157</v>
      </c>
      <c r="P407" s="133" t="s">
        <v>160</v>
      </c>
      <c r="Q407" s="136" t="s">
        <v>10</v>
      </c>
      <c r="R407" s="136" t="s">
        <v>160</v>
      </c>
      <c r="S407" s="137" t="s">
        <v>1568</v>
      </c>
      <c r="T407" s="137" t="s">
        <v>1552</v>
      </c>
      <c r="U407" s="141">
        <v>20000000</v>
      </c>
      <c r="V407" s="136"/>
      <c r="W407" s="136"/>
    </row>
    <row r="408" spans="1:23">
      <c r="A408" s="132" t="s">
        <v>5</v>
      </c>
      <c r="B408" s="133" t="s">
        <v>12</v>
      </c>
      <c r="C408" s="133" t="s">
        <v>387</v>
      </c>
      <c r="D408" s="133" t="s">
        <v>238</v>
      </c>
      <c r="E408" s="133" t="s">
        <v>1578</v>
      </c>
      <c r="F408" s="133" t="s">
        <v>154</v>
      </c>
      <c r="G408" s="134" t="s">
        <v>1579</v>
      </c>
      <c r="H408" s="134" t="s">
        <v>10</v>
      </c>
      <c r="I408" s="135" t="s">
        <v>161</v>
      </c>
      <c r="J408" s="135" t="s">
        <v>1460</v>
      </c>
      <c r="K408" s="135" t="s">
        <v>1301</v>
      </c>
      <c r="L408" s="135" t="s">
        <v>1589</v>
      </c>
      <c r="M408" s="136" t="s">
        <v>1590</v>
      </c>
      <c r="N408" s="136" t="s">
        <v>1311</v>
      </c>
      <c r="O408" s="136" t="s">
        <v>157</v>
      </c>
      <c r="P408" s="136" t="s">
        <v>160</v>
      </c>
      <c r="Q408" s="136" t="s">
        <v>10</v>
      </c>
      <c r="R408" s="136" t="s">
        <v>163</v>
      </c>
      <c r="S408" s="137" t="s">
        <v>1586</v>
      </c>
      <c r="T408" s="137" t="s">
        <v>1582</v>
      </c>
      <c r="U408" s="141">
        <v>20000000</v>
      </c>
      <c r="V408" s="136"/>
      <c r="W408" s="136"/>
    </row>
    <row r="409" spans="1:23">
      <c r="A409" s="132" t="s">
        <v>5</v>
      </c>
      <c r="B409" s="133" t="s">
        <v>12</v>
      </c>
      <c r="C409" s="133" t="s">
        <v>387</v>
      </c>
      <c r="D409" s="133" t="s">
        <v>238</v>
      </c>
      <c r="E409" s="133" t="s">
        <v>1578</v>
      </c>
      <c r="F409" s="133" t="s">
        <v>154</v>
      </c>
      <c r="G409" s="134" t="s">
        <v>1579</v>
      </c>
      <c r="H409" s="134" t="s">
        <v>10</v>
      </c>
      <c r="I409" s="135" t="s">
        <v>161</v>
      </c>
      <c r="J409" s="135" t="s">
        <v>1460</v>
      </c>
      <c r="K409" s="135" t="s">
        <v>1301</v>
      </c>
      <c r="L409" s="135" t="s">
        <v>1591</v>
      </c>
      <c r="M409" s="136" t="s">
        <v>1592</v>
      </c>
      <c r="N409" s="133" t="s">
        <v>1311</v>
      </c>
      <c r="O409" s="133" t="s">
        <v>157</v>
      </c>
      <c r="P409" s="133" t="s">
        <v>160</v>
      </c>
      <c r="Q409" s="136" t="s">
        <v>10</v>
      </c>
      <c r="R409" s="136" t="s">
        <v>163</v>
      </c>
      <c r="S409" s="137" t="s">
        <v>1547</v>
      </c>
      <c r="T409" s="137" t="s">
        <v>1586</v>
      </c>
      <c r="U409" s="141">
        <v>20000000</v>
      </c>
      <c r="V409" s="136"/>
      <c r="W409" s="136"/>
    </row>
    <row r="410" spans="1:23">
      <c r="A410" s="132" t="s">
        <v>5</v>
      </c>
      <c r="B410" s="133" t="s">
        <v>12</v>
      </c>
      <c r="C410" s="133" t="s">
        <v>387</v>
      </c>
      <c r="D410" s="133" t="s">
        <v>238</v>
      </c>
      <c r="E410" s="133" t="s">
        <v>1578</v>
      </c>
      <c r="F410" s="133" t="s">
        <v>154</v>
      </c>
      <c r="G410" s="134" t="s">
        <v>1579</v>
      </c>
      <c r="H410" s="134" t="s">
        <v>10</v>
      </c>
      <c r="I410" s="135" t="s">
        <v>161</v>
      </c>
      <c r="J410" s="135" t="s">
        <v>1460</v>
      </c>
      <c r="K410" s="135" t="s">
        <v>1301</v>
      </c>
      <c r="L410" s="135" t="s">
        <v>1593</v>
      </c>
      <c r="M410" s="136" t="s">
        <v>1594</v>
      </c>
      <c r="N410" s="136" t="s">
        <v>1311</v>
      </c>
      <c r="O410" s="136" t="s">
        <v>157</v>
      </c>
      <c r="P410" s="136" t="s">
        <v>160</v>
      </c>
      <c r="Q410" s="136" t="s">
        <v>10</v>
      </c>
      <c r="R410" s="136" t="s">
        <v>163</v>
      </c>
      <c r="S410" s="137" t="s">
        <v>1559</v>
      </c>
      <c r="T410" s="137" t="s">
        <v>1568</v>
      </c>
      <c r="U410" s="141">
        <v>35000000</v>
      </c>
      <c r="V410" s="136"/>
      <c r="W410" s="136"/>
    </row>
    <row r="411" spans="1:23">
      <c r="A411" s="132" t="s">
        <v>5</v>
      </c>
      <c r="B411" s="133" t="s">
        <v>12</v>
      </c>
      <c r="C411" s="133" t="s">
        <v>387</v>
      </c>
      <c r="D411" s="133" t="s">
        <v>238</v>
      </c>
      <c r="E411" s="133" t="s">
        <v>1578</v>
      </c>
      <c r="F411" s="133" t="s">
        <v>154</v>
      </c>
      <c r="G411" s="134" t="s">
        <v>1579</v>
      </c>
      <c r="H411" s="134" t="s">
        <v>10</v>
      </c>
      <c r="I411" s="135" t="s">
        <v>161</v>
      </c>
      <c r="J411" s="135" t="s">
        <v>1460</v>
      </c>
      <c r="K411" s="135" t="s">
        <v>1443</v>
      </c>
      <c r="L411" s="135" t="s">
        <v>1595</v>
      </c>
      <c r="M411" s="136" t="s">
        <v>1596</v>
      </c>
      <c r="N411" s="133" t="s">
        <v>1311</v>
      </c>
      <c r="O411" s="133" t="s">
        <v>157</v>
      </c>
      <c r="P411" s="133" t="s">
        <v>160</v>
      </c>
      <c r="Q411" s="136" t="s">
        <v>10</v>
      </c>
      <c r="R411" s="136" t="s">
        <v>160</v>
      </c>
      <c r="S411" s="137" t="s">
        <v>1559</v>
      </c>
      <c r="T411" s="137" t="s">
        <v>1568</v>
      </c>
      <c r="U411" s="141">
        <v>35000000</v>
      </c>
      <c r="V411" s="136"/>
      <c r="W411" s="136"/>
    </row>
    <row r="412" spans="1:23">
      <c r="A412" s="132" t="s">
        <v>5</v>
      </c>
      <c r="B412" s="133" t="s">
        <v>12</v>
      </c>
      <c r="C412" s="133" t="s">
        <v>387</v>
      </c>
      <c r="D412" s="133" t="s">
        <v>238</v>
      </c>
      <c r="E412" s="133" t="s">
        <v>1578</v>
      </c>
      <c r="F412" s="133" t="s">
        <v>154</v>
      </c>
      <c r="G412" s="134" t="s">
        <v>1579</v>
      </c>
      <c r="H412" s="134" t="s">
        <v>10</v>
      </c>
      <c r="I412" s="135" t="s">
        <v>161</v>
      </c>
      <c r="J412" s="135" t="s">
        <v>1460</v>
      </c>
      <c r="K412" s="135" t="s">
        <v>1454</v>
      </c>
      <c r="L412" s="135" t="s">
        <v>1597</v>
      </c>
      <c r="M412" s="136" t="s">
        <v>1598</v>
      </c>
      <c r="N412" s="136" t="s">
        <v>1311</v>
      </c>
      <c r="O412" s="136" t="s">
        <v>157</v>
      </c>
      <c r="P412" s="136" t="s">
        <v>160</v>
      </c>
      <c r="Q412" s="136" t="s">
        <v>10</v>
      </c>
      <c r="R412" s="136" t="s">
        <v>160</v>
      </c>
      <c r="S412" s="137" t="s">
        <v>1568</v>
      </c>
      <c r="T412" s="137" t="s">
        <v>1582</v>
      </c>
      <c r="U412" s="141">
        <v>15000000</v>
      </c>
      <c r="V412" s="136"/>
      <c r="W412" s="136"/>
    </row>
    <row r="413" spans="1:23">
      <c r="A413" s="132" t="s">
        <v>5</v>
      </c>
      <c r="B413" s="133" t="s">
        <v>12</v>
      </c>
      <c r="C413" s="133" t="s">
        <v>387</v>
      </c>
      <c r="D413" s="133" t="s">
        <v>238</v>
      </c>
      <c r="E413" s="133" t="s">
        <v>1599</v>
      </c>
      <c r="F413" s="133" t="s">
        <v>154</v>
      </c>
      <c r="G413" s="134" t="s">
        <v>1600</v>
      </c>
      <c r="H413" s="134" t="s">
        <v>10</v>
      </c>
      <c r="I413" s="135" t="s">
        <v>161</v>
      </c>
      <c r="J413" s="135" t="s">
        <v>1460</v>
      </c>
      <c r="K413" s="135" t="s">
        <v>1301</v>
      </c>
      <c r="L413" s="135" t="s">
        <v>1601</v>
      </c>
      <c r="M413" s="136" t="s">
        <v>1602</v>
      </c>
      <c r="N413" s="133" t="s">
        <v>1311</v>
      </c>
      <c r="O413" s="133" t="s">
        <v>157</v>
      </c>
      <c r="P413" s="133" t="s">
        <v>160</v>
      </c>
      <c r="Q413" s="136" t="s">
        <v>10</v>
      </c>
      <c r="R413" s="136" t="s">
        <v>163</v>
      </c>
      <c r="S413" s="137" t="s">
        <v>1586</v>
      </c>
      <c r="T413" s="137" t="s">
        <v>1582</v>
      </c>
      <c r="U413" s="141">
        <v>70000000</v>
      </c>
      <c r="V413" s="136"/>
      <c r="W413" s="136"/>
    </row>
    <row r="414" spans="1:23">
      <c r="A414" s="132" t="s">
        <v>5</v>
      </c>
      <c r="B414" s="133" t="s">
        <v>12</v>
      </c>
      <c r="C414" s="133" t="s">
        <v>387</v>
      </c>
      <c r="D414" s="133" t="s">
        <v>238</v>
      </c>
      <c r="E414" s="133" t="s">
        <v>1578</v>
      </c>
      <c r="F414" s="133" t="s">
        <v>154</v>
      </c>
      <c r="G414" s="134" t="s">
        <v>1579</v>
      </c>
      <c r="H414" s="134" t="s">
        <v>10</v>
      </c>
      <c r="I414" s="135" t="s">
        <v>161</v>
      </c>
      <c r="J414" s="135" t="s">
        <v>1460</v>
      </c>
      <c r="K414" s="135" t="s">
        <v>1301</v>
      </c>
      <c r="L414" s="135" t="s">
        <v>1603</v>
      </c>
      <c r="M414" s="136" t="s">
        <v>1604</v>
      </c>
      <c r="N414" s="136" t="s">
        <v>1311</v>
      </c>
      <c r="O414" s="136" t="s">
        <v>157</v>
      </c>
      <c r="P414" s="136" t="s">
        <v>160</v>
      </c>
      <c r="Q414" s="136" t="s">
        <v>10</v>
      </c>
      <c r="R414" s="136" t="s">
        <v>160</v>
      </c>
      <c r="S414" s="137" t="s">
        <v>1559</v>
      </c>
      <c r="T414" s="137" t="s">
        <v>1582</v>
      </c>
      <c r="U414" s="141">
        <v>25000000</v>
      </c>
      <c r="V414" s="136"/>
      <c r="W414" s="136"/>
    </row>
    <row r="415" spans="1:23">
      <c r="A415" s="132" t="s">
        <v>5</v>
      </c>
      <c r="B415" s="133" t="s">
        <v>12</v>
      </c>
      <c r="C415" s="133" t="s">
        <v>387</v>
      </c>
      <c r="D415" s="133" t="s">
        <v>238</v>
      </c>
      <c r="E415" s="133" t="s">
        <v>1578</v>
      </c>
      <c r="F415" s="133" t="s">
        <v>154</v>
      </c>
      <c r="G415" s="134" t="s">
        <v>1579</v>
      </c>
      <c r="H415" s="134" t="s">
        <v>10</v>
      </c>
      <c r="I415" s="135" t="s">
        <v>161</v>
      </c>
      <c r="J415" s="135" t="s">
        <v>1460</v>
      </c>
      <c r="K415" s="135" t="s">
        <v>1454</v>
      </c>
      <c r="L415" s="135" t="s">
        <v>1605</v>
      </c>
      <c r="M415" s="136" t="s">
        <v>1606</v>
      </c>
      <c r="N415" s="133" t="s">
        <v>1311</v>
      </c>
      <c r="O415" s="133" t="s">
        <v>157</v>
      </c>
      <c r="P415" s="133" t="s">
        <v>160</v>
      </c>
      <c r="Q415" s="136" t="s">
        <v>10</v>
      </c>
      <c r="R415" s="136" t="s">
        <v>160</v>
      </c>
      <c r="S415" s="137" t="s">
        <v>1559</v>
      </c>
      <c r="T415" s="137" t="s">
        <v>1568</v>
      </c>
      <c r="U415" s="141">
        <v>10000000</v>
      </c>
      <c r="V415" s="136"/>
      <c r="W415" s="136"/>
    </row>
    <row r="416" spans="1:23">
      <c r="A416" s="132" t="s">
        <v>5</v>
      </c>
      <c r="B416" s="133" t="s">
        <v>12</v>
      </c>
      <c r="C416" s="133" t="s">
        <v>387</v>
      </c>
      <c r="D416" s="133" t="s">
        <v>238</v>
      </c>
      <c r="E416" s="133" t="s">
        <v>1578</v>
      </c>
      <c r="F416" s="133" t="s">
        <v>154</v>
      </c>
      <c r="G416" s="134" t="s">
        <v>1579</v>
      </c>
      <c r="H416" s="134" t="s">
        <v>10</v>
      </c>
      <c r="I416" s="135" t="s">
        <v>161</v>
      </c>
      <c r="J416" s="135" t="s">
        <v>1460</v>
      </c>
      <c r="K416" s="135" t="s">
        <v>1443</v>
      </c>
      <c r="L416" s="135" t="s">
        <v>1607</v>
      </c>
      <c r="M416" s="136" t="s">
        <v>1608</v>
      </c>
      <c r="N416" s="136" t="s">
        <v>1311</v>
      </c>
      <c r="O416" s="136" t="s">
        <v>157</v>
      </c>
      <c r="P416" s="136" t="s">
        <v>160</v>
      </c>
      <c r="Q416" s="136" t="s">
        <v>10</v>
      </c>
      <c r="R416" s="136" t="s">
        <v>163</v>
      </c>
      <c r="S416" s="137" t="s">
        <v>1568</v>
      </c>
      <c r="T416" s="137" t="s">
        <v>1609</v>
      </c>
      <c r="U416" s="141">
        <v>20000000</v>
      </c>
      <c r="V416" s="136"/>
      <c r="W416" s="136"/>
    </row>
    <row r="417" spans="1:23">
      <c r="A417" s="132" t="s">
        <v>5</v>
      </c>
      <c r="B417" s="133" t="s">
        <v>12</v>
      </c>
      <c r="C417" s="133" t="s">
        <v>387</v>
      </c>
      <c r="D417" s="133" t="s">
        <v>238</v>
      </c>
      <c r="E417" s="133" t="s">
        <v>1578</v>
      </c>
      <c r="F417" s="133" t="s">
        <v>154</v>
      </c>
      <c r="G417" s="134" t="s">
        <v>1579</v>
      </c>
      <c r="H417" s="134" t="s">
        <v>10</v>
      </c>
      <c r="I417" s="135" t="s">
        <v>161</v>
      </c>
      <c r="J417" s="135" t="s">
        <v>1460</v>
      </c>
      <c r="K417" s="135" t="s">
        <v>1443</v>
      </c>
      <c r="L417" s="135" t="s">
        <v>1610</v>
      </c>
      <c r="M417" s="136" t="s">
        <v>1611</v>
      </c>
      <c r="N417" s="133" t="s">
        <v>1311</v>
      </c>
      <c r="O417" s="133" t="s">
        <v>157</v>
      </c>
      <c r="P417" s="133" t="s">
        <v>160</v>
      </c>
      <c r="Q417" s="136" t="s">
        <v>10</v>
      </c>
      <c r="R417" s="136" t="s">
        <v>163</v>
      </c>
      <c r="S417" s="137" t="s">
        <v>1568</v>
      </c>
      <c r="T417" s="137" t="s">
        <v>1568</v>
      </c>
      <c r="U417" s="141">
        <v>90000000</v>
      </c>
      <c r="V417" s="136"/>
      <c r="W417" s="136"/>
    </row>
    <row r="418" spans="1:23">
      <c r="A418" s="132" t="s">
        <v>5</v>
      </c>
      <c r="B418" s="133" t="s">
        <v>12</v>
      </c>
      <c r="C418" s="133" t="s">
        <v>387</v>
      </c>
      <c r="D418" s="133" t="s">
        <v>238</v>
      </c>
      <c r="E418" s="133" t="s">
        <v>1578</v>
      </c>
      <c r="F418" s="133" t="s">
        <v>154</v>
      </c>
      <c r="G418" s="134" t="s">
        <v>1579</v>
      </c>
      <c r="H418" s="134" t="s">
        <v>10</v>
      </c>
      <c r="I418" s="135" t="s">
        <v>161</v>
      </c>
      <c r="J418" s="135" t="s">
        <v>1460</v>
      </c>
      <c r="K418" s="135" t="s">
        <v>1443</v>
      </c>
      <c r="L418" s="135" t="s">
        <v>1612</v>
      </c>
      <c r="M418" s="136" t="s">
        <v>1613</v>
      </c>
      <c r="N418" s="136" t="s">
        <v>1311</v>
      </c>
      <c r="O418" s="136" t="s">
        <v>157</v>
      </c>
      <c r="P418" s="136" t="s">
        <v>160</v>
      </c>
      <c r="Q418" s="136" t="s">
        <v>10</v>
      </c>
      <c r="R418" s="136" t="s">
        <v>160</v>
      </c>
      <c r="S418" s="137" t="s">
        <v>1568</v>
      </c>
      <c r="T418" s="137" t="s">
        <v>1568</v>
      </c>
      <c r="U418" s="141">
        <v>45000000</v>
      </c>
      <c r="V418" s="136"/>
      <c r="W418" s="136"/>
    </row>
    <row r="419" spans="1:23" ht="16" customHeight="1">
      <c r="A419" s="132" t="s">
        <v>5</v>
      </c>
      <c r="B419" s="133" t="s">
        <v>12</v>
      </c>
      <c r="C419" s="133" t="s">
        <v>387</v>
      </c>
      <c r="D419" s="133" t="s">
        <v>238</v>
      </c>
      <c r="E419" s="133" t="s">
        <v>1614</v>
      </c>
      <c r="F419" s="133" t="s">
        <v>169</v>
      </c>
      <c r="G419" s="134" t="s">
        <v>1615</v>
      </c>
      <c r="H419" s="134" t="s">
        <v>10</v>
      </c>
      <c r="I419" s="135" t="s">
        <v>158</v>
      </c>
      <c r="J419" s="135" t="s">
        <v>1616</v>
      </c>
      <c r="K419" s="135" t="s">
        <v>1301</v>
      </c>
      <c r="L419" s="135" t="s">
        <v>1614</v>
      </c>
      <c r="M419" s="136" t="s">
        <v>1614</v>
      </c>
      <c r="N419" s="133" t="s">
        <v>1311</v>
      </c>
      <c r="O419" s="133" t="s">
        <v>157</v>
      </c>
      <c r="P419" s="133" t="s">
        <v>160</v>
      </c>
      <c r="Q419" s="136" t="s">
        <v>10</v>
      </c>
      <c r="R419" s="136" t="s">
        <v>163</v>
      </c>
      <c r="S419" s="137" t="s">
        <v>1559</v>
      </c>
      <c r="T419" s="137" t="s">
        <v>1609</v>
      </c>
      <c r="U419" s="141">
        <v>160000000</v>
      </c>
      <c r="V419" s="136"/>
      <c r="W419" s="136"/>
    </row>
  </sheetData>
  <conditionalFormatting sqref="M2:T3 A4:W147 A148:U170 A171:W373">
    <cfRule type="expression" dxfId="7" priority="10">
      <formula>MOD(ROW(),2)=0</formula>
    </cfRule>
  </conditionalFormatting>
  <conditionalFormatting sqref="U2:U3">
    <cfRule type="expression" dxfId="6" priority="7">
      <formula>MOD(ROW(),2)=0</formula>
    </cfRule>
  </conditionalFormatting>
  <conditionalFormatting sqref="V2:W3">
    <cfRule type="expression" dxfId="5" priority="6">
      <formula>MOD(ROW(),2)=0</formula>
    </cfRule>
  </conditionalFormatting>
  <conditionalFormatting sqref="A2:G3">
    <cfRule type="expression" dxfId="4" priority="9">
      <formula>MOD(ROW(),2)=0</formula>
    </cfRule>
  </conditionalFormatting>
  <conditionalFormatting sqref="H2:L3">
    <cfRule type="expression" dxfId="3" priority="5">
      <formula>MOD(ROW(),2)=0</formula>
    </cfRule>
  </conditionalFormatting>
  <conditionalFormatting sqref="W148:W170">
    <cfRule type="expression" dxfId="2" priority="4">
      <formula>MOD(ROW(),2)=0</formula>
    </cfRule>
  </conditionalFormatting>
  <conditionalFormatting sqref="V148:V170">
    <cfRule type="expression" dxfId="1" priority="3">
      <formula>MOD(ROW(),2)=0</formula>
    </cfRule>
  </conditionalFormatting>
  <conditionalFormatting sqref="A374:W419">
    <cfRule type="expression" dxfId="0" priority="1">
      <formula>MOD(ROW(),2)=0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'/Users/aaronmorby/Library/Containers/com.microsoft.Excel/Data/Documents/C:\Users\shehroze.junejo\Documents\Procurement Pipeline\Pipeline Commission Data\LAs\Cambridgeshire and Peterborough Combined Authority\[Procurement Pipeline submission (1).xlsx]Entry Lists'!#REF!</xm:f>
          </x14:formula1>
          <xm:sqref>H327:K327 A313:B314 A327:B327 H313:K314 T316 N327:T327 N313:T314</xm:sqref>
        </x14:dataValidation>
        <x14:dataValidation type="list" allowBlank="1" showInputMessage="1" showErrorMessage="1" xr:uid="{00000000-0002-0000-0200-000001000000}">
          <x14:formula1>
            <xm:f>'/Users/aaronmorby/Library/Containers/com.microsoft.Excel/Data/Documents/C:\Users\shehroze.junejo\Documents\Procurement Pipeline\Pipeline Commission Data\LAs\Cambridgeshire and Peterborough Combined Authority\[Procurement Pipeline submission (1).xlsx]Entry Lists'!#REF!</xm:f>
          </x14:formula1>
          <xm:sqref>F313:F314 F327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S23"/>
  <sheetViews>
    <sheetView topLeftCell="A10" zoomScale="86" zoomScaleNormal="86" zoomScaleSheetLayoutView="100" zoomScalePageLayoutView="86" workbookViewId="0">
      <selection activeCell="A19" sqref="A19"/>
    </sheetView>
  </sheetViews>
  <sheetFormatPr baseColWidth="10" defaultColWidth="8.83203125" defaultRowHeight="15"/>
  <cols>
    <col min="1" max="1" width="49.6640625" style="13" customWidth="1"/>
    <col min="2" max="2" width="19.33203125" style="13" customWidth="1"/>
    <col min="3" max="3" width="26.1640625" style="13" customWidth="1"/>
    <col min="4" max="4" width="17.1640625" style="13" customWidth="1"/>
    <col min="5" max="5" width="11.83203125" style="13" customWidth="1"/>
    <col min="6" max="12" width="12.1640625" style="13" customWidth="1"/>
    <col min="13" max="18" width="8.83203125" style="13"/>
    <col min="19" max="19" width="114.1640625" style="13" customWidth="1"/>
    <col min="20" max="16384" width="8.83203125" style="13"/>
  </cols>
  <sheetData>
    <row r="1" spans="1:19" ht="14.5" customHeight="1">
      <c r="A1" s="205" t="s">
        <v>364</v>
      </c>
      <c r="B1" s="205"/>
      <c r="C1" s="205"/>
      <c r="D1" s="205"/>
      <c r="E1" s="205"/>
      <c r="F1" s="205"/>
      <c r="G1" s="205"/>
      <c r="H1" s="205"/>
      <c r="I1" s="205"/>
      <c r="J1" s="205"/>
      <c r="K1" s="205"/>
      <c r="L1" s="205"/>
    </row>
    <row r="2" spans="1:19" ht="14.5" customHeight="1">
      <c r="A2" s="205"/>
      <c r="B2" s="205"/>
      <c r="C2" s="205"/>
      <c r="D2" s="205"/>
      <c r="E2" s="205"/>
      <c r="F2" s="205"/>
      <c r="G2" s="205"/>
      <c r="H2" s="205"/>
      <c r="I2" s="205"/>
      <c r="J2" s="205"/>
      <c r="K2" s="205"/>
      <c r="L2" s="205"/>
    </row>
    <row r="3" spans="1:19">
      <c r="A3" s="46"/>
      <c r="B3" s="46"/>
      <c r="C3" s="46"/>
      <c r="D3" s="46"/>
      <c r="E3" s="46"/>
      <c r="F3" s="46"/>
      <c r="G3" s="46"/>
      <c r="H3" s="46"/>
      <c r="I3" s="46"/>
      <c r="J3" s="46"/>
      <c r="K3" s="46"/>
      <c r="L3" s="46"/>
    </row>
    <row r="4" spans="1:19" ht="24" customHeight="1">
      <c r="A4" s="18" t="s">
        <v>124</v>
      </c>
      <c r="B4" s="18" t="s">
        <v>125</v>
      </c>
      <c r="C4" s="19" t="s">
        <v>360</v>
      </c>
      <c r="D4" s="19" t="s">
        <v>147</v>
      </c>
      <c r="E4" s="17"/>
      <c r="F4" s="17"/>
      <c r="G4" s="17"/>
      <c r="H4" s="17"/>
      <c r="I4" s="17"/>
      <c r="J4" s="17"/>
      <c r="K4" s="17"/>
      <c r="L4" s="17"/>
    </row>
    <row r="5" spans="1:19" ht="16">
      <c r="A5" s="34"/>
      <c r="B5" s="34"/>
      <c r="C5" s="43"/>
      <c r="D5" s="43"/>
      <c r="E5" s="43"/>
      <c r="F5" s="43"/>
      <c r="G5" s="43"/>
      <c r="H5" s="43"/>
      <c r="I5" s="43"/>
      <c r="J5" s="43"/>
      <c r="K5" s="43"/>
      <c r="L5" s="43"/>
      <c r="S5" s="15"/>
    </row>
    <row r="6" spans="1:19" ht="36" customHeight="1">
      <c r="A6" s="47" t="s">
        <v>2074</v>
      </c>
      <c r="B6" s="48"/>
      <c r="C6" s="65">
        <v>253.9869416973786</v>
      </c>
      <c r="D6" s="206" t="s">
        <v>2073</v>
      </c>
      <c r="E6" s="206"/>
      <c r="F6" s="206"/>
      <c r="G6" s="206"/>
      <c r="H6" s="206"/>
      <c r="I6" s="206"/>
      <c r="J6" s="206"/>
      <c r="K6" s="206"/>
      <c r="L6" s="207"/>
      <c r="M6" s="14"/>
      <c r="S6" s="15"/>
    </row>
    <row r="7" spans="1:19" ht="16">
      <c r="A7" s="49"/>
      <c r="B7" s="49"/>
      <c r="C7" s="62"/>
      <c r="D7" s="71"/>
      <c r="E7" s="72"/>
      <c r="F7" s="72"/>
      <c r="G7" s="72"/>
      <c r="H7" s="72"/>
      <c r="I7" s="72"/>
      <c r="J7" s="72"/>
      <c r="K7" s="72"/>
      <c r="L7" s="72"/>
      <c r="M7" s="14"/>
      <c r="S7" s="15"/>
    </row>
    <row r="8" spans="1:19" ht="16">
      <c r="A8" s="208" t="s">
        <v>148</v>
      </c>
      <c r="B8" s="51" t="s">
        <v>15</v>
      </c>
      <c r="C8" s="63">
        <v>154.05750660994332</v>
      </c>
      <c r="D8" s="211" t="s">
        <v>423</v>
      </c>
      <c r="E8" s="211"/>
      <c r="F8" s="211"/>
      <c r="G8" s="211"/>
      <c r="H8" s="211"/>
      <c r="I8" s="211"/>
      <c r="J8" s="211"/>
      <c r="K8" s="211"/>
      <c r="L8" s="212"/>
      <c r="M8" s="14"/>
      <c r="S8" s="15"/>
    </row>
    <row r="9" spans="1:19" ht="30.75" customHeight="1">
      <c r="A9" s="209"/>
      <c r="B9" s="35" t="s">
        <v>149</v>
      </c>
      <c r="C9" s="66">
        <v>27.3</v>
      </c>
      <c r="D9" s="213" t="s">
        <v>2069</v>
      </c>
      <c r="E9" s="213"/>
      <c r="F9" s="213"/>
      <c r="G9" s="213"/>
      <c r="H9" s="213"/>
      <c r="I9" s="213"/>
      <c r="J9" s="213"/>
      <c r="K9" s="213"/>
      <c r="L9" s="214"/>
      <c r="M9" s="14"/>
    </row>
    <row r="10" spans="1:19" ht="32.5" customHeight="1">
      <c r="A10" s="210"/>
      <c r="B10" s="53" t="s">
        <v>150</v>
      </c>
      <c r="C10" s="64">
        <v>27.002688016481322</v>
      </c>
      <c r="D10" s="215" t="s">
        <v>2070</v>
      </c>
      <c r="E10" s="215"/>
      <c r="F10" s="215"/>
      <c r="G10" s="215"/>
      <c r="H10" s="215"/>
      <c r="I10" s="215"/>
      <c r="J10" s="215"/>
      <c r="K10" s="215"/>
      <c r="L10" s="216"/>
      <c r="M10" s="14"/>
      <c r="S10" s="16"/>
    </row>
    <row r="11" spans="1:19" ht="16">
      <c r="A11" s="35"/>
      <c r="B11" s="35"/>
      <c r="C11" s="62"/>
      <c r="D11" s="71"/>
      <c r="E11" s="72"/>
      <c r="F11" s="72"/>
      <c r="G11" s="72"/>
      <c r="H11" s="72"/>
      <c r="I11" s="72"/>
      <c r="J11" s="72"/>
      <c r="K11" s="72"/>
      <c r="L11" s="72"/>
      <c r="M11" s="14"/>
      <c r="S11" s="16"/>
    </row>
    <row r="12" spans="1:19" ht="31.25" customHeight="1">
      <c r="A12" s="199" t="s">
        <v>152</v>
      </c>
      <c r="B12" s="200"/>
      <c r="C12" s="65">
        <v>89.24128774445461</v>
      </c>
      <c r="D12" s="201" t="s">
        <v>2071</v>
      </c>
      <c r="E12" s="201"/>
      <c r="F12" s="201"/>
      <c r="G12" s="201"/>
      <c r="H12" s="201"/>
      <c r="I12" s="201"/>
      <c r="J12" s="201"/>
      <c r="K12" s="201"/>
      <c r="L12" s="202"/>
      <c r="M12" s="14"/>
    </row>
    <row r="13" spans="1:19" ht="16">
      <c r="A13" s="54"/>
      <c r="B13" s="54"/>
      <c r="C13" s="62"/>
      <c r="D13" s="71"/>
      <c r="E13" s="72"/>
      <c r="F13" s="72"/>
      <c r="G13" s="72"/>
      <c r="H13" s="72"/>
      <c r="I13" s="72"/>
      <c r="J13" s="72"/>
      <c r="K13" s="72"/>
      <c r="L13" s="72"/>
      <c r="M13" s="14"/>
    </row>
    <row r="14" spans="1:19" ht="51.5" customHeight="1">
      <c r="A14" s="142" t="s">
        <v>114</v>
      </c>
      <c r="B14" s="143" t="s">
        <v>151</v>
      </c>
      <c r="C14" s="144">
        <v>96.944962073563744</v>
      </c>
      <c r="D14" s="203" t="s">
        <v>2072</v>
      </c>
      <c r="E14" s="203"/>
      <c r="F14" s="203"/>
      <c r="G14" s="203"/>
      <c r="H14" s="203"/>
      <c r="I14" s="203"/>
      <c r="J14" s="203"/>
      <c r="K14" s="203"/>
      <c r="L14" s="204"/>
      <c r="M14" s="14"/>
    </row>
    <row r="15" spans="1:19" ht="16">
      <c r="A15" s="35"/>
      <c r="B15" s="35"/>
      <c r="C15" s="62"/>
      <c r="D15" s="50"/>
      <c r="E15" s="35"/>
      <c r="F15" s="35"/>
      <c r="G15" s="35"/>
      <c r="H15" s="35"/>
      <c r="I15" s="35"/>
      <c r="J15" s="35"/>
      <c r="K15" s="35"/>
      <c r="L15" s="35"/>
      <c r="M15" s="14"/>
      <c r="S15" s="16"/>
    </row>
    <row r="16" spans="1:19" ht="16">
      <c r="A16" s="49" t="s">
        <v>2107</v>
      </c>
      <c r="B16" s="49"/>
      <c r="C16" s="62">
        <f>SUM(C14,C12,C10,C9,C8,C6)</f>
        <v>648.53338614182167</v>
      </c>
      <c r="D16" s="52"/>
      <c r="E16" s="35"/>
      <c r="F16" s="35"/>
      <c r="G16" s="35"/>
      <c r="H16" s="35"/>
      <c r="I16" s="35"/>
      <c r="J16" s="35"/>
      <c r="K16" s="35"/>
      <c r="L16" s="35"/>
      <c r="M16" s="14"/>
    </row>
    <row r="17" spans="1:19" ht="16">
      <c r="A17" s="46"/>
      <c r="B17" s="46"/>
      <c r="C17" s="62"/>
      <c r="D17" s="46"/>
      <c r="E17" s="46"/>
      <c r="F17" s="46"/>
      <c r="G17" s="46"/>
      <c r="H17" s="46"/>
      <c r="I17" s="46"/>
      <c r="J17" s="46"/>
      <c r="K17" s="46"/>
      <c r="L17" s="46"/>
      <c r="S17" s="16"/>
    </row>
    <row r="19" spans="1:19" ht="16.25" customHeight="1">
      <c r="S19" s="15"/>
    </row>
    <row r="20" spans="1:19">
      <c r="C20" s="67"/>
    </row>
    <row r="21" spans="1:19" ht="15.75" customHeight="1">
      <c r="S21" s="15"/>
    </row>
    <row r="22" spans="1:19" ht="15.75" customHeight="1"/>
    <row r="23" spans="1:19" ht="15.75" customHeight="1"/>
  </sheetData>
  <mergeCells count="9">
    <mergeCell ref="A12:B12"/>
    <mergeCell ref="D12:L12"/>
    <mergeCell ref="D14:L14"/>
    <mergeCell ref="A1:L2"/>
    <mergeCell ref="D6:L6"/>
    <mergeCell ref="A8:A10"/>
    <mergeCell ref="D8:L8"/>
    <mergeCell ref="D9:L9"/>
    <mergeCell ref="D10:L10"/>
  </mergeCells>
  <pageMargins left="0.7" right="0.7" top="0.75" bottom="0.75" header="0.3" footer="0.3"/>
  <pageSetup paperSize="9" scale="41" orientation="portrait"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BO263"/>
  <sheetViews>
    <sheetView topLeftCell="A40" zoomScale="83" zoomScaleNormal="83" zoomScalePageLayoutView="83" workbookViewId="0">
      <selection activeCell="B44" sqref="B44"/>
    </sheetView>
  </sheetViews>
  <sheetFormatPr baseColWidth="10" defaultColWidth="9.1640625" defaultRowHeight="15"/>
  <cols>
    <col min="1" max="2" width="27.83203125" style="4" customWidth="1"/>
    <col min="3" max="6" width="25.83203125" style="4" customWidth="1"/>
    <col min="7" max="9" width="26.83203125" style="4" customWidth="1"/>
    <col min="10" max="15" width="9.1640625" style="4"/>
    <col min="16" max="16" width="9.1640625" style="36"/>
    <col min="28" max="67" width="9.1640625" style="36"/>
    <col min="68" max="16384" width="9.1640625" style="4"/>
  </cols>
  <sheetData>
    <row r="1" spans="1:67" ht="14.5" customHeight="1">
      <c r="A1" s="236" t="s">
        <v>326</v>
      </c>
      <c r="B1" s="236"/>
      <c r="C1" s="236"/>
      <c r="D1" s="236"/>
      <c r="E1" s="236"/>
      <c r="F1" s="236"/>
      <c r="G1" s="236"/>
      <c r="H1" s="236"/>
      <c r="I1" s="236"/>
      <c r="J1" s="236"/>
      <c r="K1" s="236"/>
      <c r="L1" s="236"/>
      <c r="M1" s="236"/>
      <c r="N1" s="236"/>
      <c r="O1" s="236"/>
    </row>
    <row r="2" spans="1:67" ht="14.5" customHeight="1">
      <c r="A2" s="236"/>
      <c r="B2" s="236"/>
      <c r="C2" s="236"/>
      <c r="D2" s="236"/>
      <c r="E2" s="236"/>
      <c r="F2" s="236"/>
      <c r="G2" s="236"/>
      <c r="H2" s="236"/>
      <c r="I2" s="236"/>
      <c r="J2" s="236"/>
      <c r="K2" s="236"/>
      <c r="L2" s="236"/>
      <c r="M2" s="236"/>
      <c r="N2" s="236"/>
      <c r="O2" s="236"/>
    </row>
    <row r="3" spans="1:67" s="43" customFormat="1" ht="21.75" customHeight="1">
      <c r="A3" s="253" t="s">
        <v>363</v>
      </c>
      <c r="B3" s="254"/>
      <c r="C3" s="254"/>
      <c r="D3" s="254"/>
      <c r="E3" s="254"/>
      <c r="F3" s="254"/>
      <c r="G3" s="254"/>
      <c r="H3" s="254"/>
      <c r="I3" s="254"/>
      <c r="J3" s="254"/>
      <c r="K3" s="254"/>
      <c r="L3" s="254"/>
      <c r="M3" s="254"/>
      <c r="N3" s="254"/>
      <c r="O3" s="255"/>
      <c r="P3" s="41"/>
      <c r="Q3"/>
      <c r="R3"/>
      <c r="S3"/>
      <c r="T3"/>
      <c r="U3"/>
      <c r="V3"/>
      <c r="W3"/>
      <c r="X3"/>
      <c r="Y3"/>
      <c r="Z3"/>
      <c r="AA3"/>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row>
    <row r="4" spans="1:67" s="43" customFormat="1" ht="104" customHeight="1">
      <c r="A4" s="266" t="s">
        <v>2077</v>
      </c>
      <c r="B4" s="267"/>
      <c r="C4" s="267"/>
      <c r="D4" s="267"/>
      <c r="E4" s="267"/>
      <c r="F4" s="267"/>
      <c r="G4" s="267"/>
      <c r="H4" s="267"/>
      <c r="I4" s="267"/>
      <c r="J4" s="267"/>
      <c r="K4" s="267"/>
      <c r="L4" s="267"/>
      <c r="M4" s="267"/>
      <c r="N4" s="267"/>
      <c r="O4" s="268"/>
      <c r="P4" s="41"/>
      <c r="Q4"/>
      <c r="R4"/>
      <c r="S4"/>
      <c r="T4"/>
      <c r="U4"/>
      <c r="V4"/>
      <c r="W4"/>
      <c r="X4"/>
      <c r="Y4"/>
      <c r="Z4"/>
      <c r="AA4"/>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row>
    <row r="5" spans="1:67" s="43" customFormat="1" ht="40.25" customHeight="1">
      <c r="A5" s="263" t="s">
        <v>349</v>
      </c>
      <c r="B5" s="264"/>
      <c r="C5" s="264"/>
      <c r="D5" s="264"/>
      <c r="E5" s="264"/>
      <c r="F5" s="264"/>
      <c r="G5" s="264"/>
      <c r="H5" s="264"/>
      <c r="I5" s="264"/>
      <c r="J5" s="264"/>
      <c r="K5" s="264"/>
      <c r="L5" s="264"/>
      <c r="M5" s="264"/>
      <c r="N5" s="264"/>
      <c r="O5" s="265"/>
      <c r="P5" s="41"/>
      <c r="Q5"/>
      <c r="R5"/>
      <c r="S5"/>
      <c r="T5"/>
      <c r="U5"/>
      <c r="V5"/>
      <c r="W5"/>
      <c r="X5"/>
      <c r="Y5"/>
      <c r="Z5"/>
      <c r="AA5"/>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row>
    <row r="6" spans="1:67" s="43" customFormat="1" ht="56.5" customHeight="1">
      <c r="A6" s="266" t="s">
        <v>2078</v>
      </c>
      <c r="B6" s="267"/>
      <c r="C6" s="267"/>
      <c r="D6" s="267"/>
      <c r="E6" s="267"/>
      <c r="F6" s="267"/>
      <c r="G6" s="267"/>
      <c r="H6" s="267"/>
      <c r="I6" s="267"/>
      <c r="J6" s="267"/>
      <c r="K6" s="267"/>
      <c r="L6" s="267"/>
      <c r="M6" s="267"/>
      <c r="N6" s="267"/>
      <c r="O6" s="268"/>
      <c r="P6" s="41"/>
      <c r="Q6"/>
      <c r="R6"/>
      <c r="S6"/>
      <c r="T6"/>
      <c r="U6"/>
      <c r="V6"/>
      <c r="W6"/>
      <c r="X6"/>
      <c r="Y6"/>
      <c r="Z6"/>
      <c r="AA6"/>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row>
    <row r="7" spans="1:67" s="43" customFormat="1" ht="16">
      <c r="A7" s="246"/>
      <c r="B7" s="247"/>
      <c r="C7" s="247"/>
      <c r="D7" s="247"/>
      <c r="E7" s="247"/>
      <c r="F7" s="247"/>
      <c r="G7" s="247"/>
      <c r="H7" s="247"/>
      <c r="I7" s="247"/>
      <c r="J7" s="247"/>
      <c r="K7" s="247"/>
      <c r="L7" s="247"/>
      <c r="M7" s="247"/>
      <c r="N7" s="247"/>
      <c r="O7" s="248"/>
      <c r="P7" s="41"/>
      <c r="Q7"/>
      <c r="R7"/>
      <c r="S7"/>
      <c r="T7"/>
      <c r="U7"/>
      <c r="V7"/>
      <c r="W7"/>
      <c r="X7"/>
      <c r="Y7"/>
      <c r="Z7"/>
      <c r="AA7"/>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row>
    <row r="8" spans="1:67" s="42" customFormat="1" ht="16">
      <c r="A8" s="249" t="s">
        <v>350</v>
      </c>
      <c r="B8" s="250"/>
      <c r="C8" s="250"/>
      <c r="D8" s="250"/>
      <c r="E8" s="250"/>
      <c r="F8" s="250"/>
      <c r="G8" s="250"/>
      <c r="H8" s="250"/>
      <c r="I8" s="250"/>
      <c r="J8" s="250"/>
      <c r="K8" s="250"/>
      <c r="L8" s="250"/>
      <c r="M8" s="250"/>
      <c r="N8" s="250"/>
      <c r="O8" s="251"/>
      <c r="P8" s="44"/>
      <c r="Q8"/>
      <c r="R8"/>
      <c r="S8"/>
      <c r="T8"/>
      <c r="U8"/>
      <c r="V8"/>
      <c r="W8"/>
      <c r="X8"/>
      <c r="Y8"/>
      <c r="Z8"/>
      <c r="AA8"/>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row>
    <row r="9" spans="1:67" s="28" customFormat="1" ht="42.75" customHeight="1">
      <c r="A9" s="252" t="s">
        <v>2079</v>
      </c>
      <c r="B9" s="230"/>
      <c r="C9" s="230"/>
      <c r="D9" s="230"/>
      <c r="E9" s="230"/>
      <c r="F9" s="230"/>
      <c r="G9" s="230"/>
      <c r="H9" s="230"/>
      <c r="I9" s="230"/>
      <c r="J9" s="230"/>
      <c r="K9" s="230"/>
      <c r="L9" s="230"/>
      <c r="M9" s="230"/>
      <c r="N9" s="230"/>
      <c r="O9" s="231"/>
      <c r="P9" s="39"/>
      <c r="Q9"/>
      <c r="R9"/>
      <c r="S9"/>
      <c r="T9"/>
      <c r="U9"/>
      <c r="V9"/>
      <c r="W9"/>
      <c r="X9"/>
      <c r="Y9"/>
      <c r="Z9"/>
      <c r="AA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row>
    <row r="10" spans="1:67" s="28" customFormat="1" ht="18.75" customHeight="1">
      <c r="A10" s="260"/>
      <c r="B10" s="261"/>
      <c r="C10" s="261"/>
      <c r="D10" s="261"/>
      <c r="E10" s="261"/>
      <c r="F10" s="261"/>
      <c r="G10" s="261"/>
      <c r="H10" s="261"/>
      <c r="I10" s="261"/>
      <c r="J10" s="261"/>
      <c r="K10" s="261"/>
      <c r="L10" s="261"/>
      <c r="M10" s="261"/>
      <c r="N10" s="261"/>
      <c r="O10" s="262"/>
      <c r="P10" s="39"/>
      <c r="Q10"/>
      <c r="R10"/>
      <c r="S10"/>
      <c r="T10"/>
      <c r="U10"/>
      <c r="V10"/>
      <c r="W10"/>
      <c r="X10"/>
      <c r="Y10"/>
      <c r="Z10"/>
      <c r="AA10"/>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row>
    <row r="11" spans="1:67" s="28" customFormat="1" ht="16">
      <c r="A11" s="249" t="s">
        <v>351</v>
      </c>
      <c r="B11" s="250"/>
      <c r="C11" s="250"/>
      <c r="D11" s="250"/>
      <c r="E11" s="250"/>
      <c r="F11" s="250"/>
      <c r="G11" s="250"/>
      <c r="H11" s="250"/>
      <c r="I11" s="250"/>
      <c r="J11" s="250"/>
      <c r="K11" s="250"/>
      <c r="L11" s="250"/>
      <c r="M11" s="250"/>
      <c r="N11" s="250"/>
      <c r="O11" s="251"/>
      <c r="P11" s="39"/>
      <c r="Q11"/>
      <c r="R11"/>
      <c r="S11"/>
      <c r="T11"/>
      <c r="U11"/>
      <c r="V11"/>
      <c r="W11"/>
      <c r="X11"/>
      <c r="Y11"/>
      <c r="Z11"/>
      <c r="AA11"/>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row>
    <row r="12" spans="1:67" s="29" customFormat="1" ht="40.75" customHeight="1">
      <c r="A12" s="229" t="s">
        <v>352</v>
      </c>
      <c r="B12" s="230"/>
      <c r="C12" s="230"/>
      <c r="D12" s="230"/>
      <c r="E12" s="230"/>
      <c r="F12" s="230"/>
      <c r="G12" s="230"/>
      <c r="H12" s="230"/>
      <c r="I12" s="230"/>
      <c r="J12" s="230"/>
      <c r="K12" s="230"/>
      <c r="L12" s="230"/>
      <c r="M12" s="230"/>
      <c r="N12" s="230"/>
      <c r="O12" s="231"/>
      <c r="P12" s="40"/>
      <c r="Q12"/>
      <c r="R12"/>
      <c r="S12"/>
      <c r="T12"/>
      <c r="U12"/>
      <c r="V12"/>
      <c r="W12"/>
      <c r="X12"/>
      <c r="Y12"/>
      <c r="Z12"/>
      <c r="AA12"/>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row>
    <row r="13" spans="1:67" s="29" customFormat="1" ht="27.75" customHeight="1">
      <c r="A13" s="147"/>
      <c r="B13" s="148"/>
      <c r="C13" s="148"/>
      <c r="D13" s="148"/>
      <c r="E13" s="148"/>
      <c r="F13" s="148"/>
      <c r="G13" s="148"/>
      <c r="H13" s="148"/>
      <c r="I13" s="148"/>
      <c r="J13" s="148"/>
      <c r="K13" s="148"/>
      <c r="L13" s="148"/>
      <c r="M13" s="148"/>
      <c r="N13" s="148"/>
      <c r="O13" s="149"/>
      <c r="P13" s="40"/>
      <c r="Q13"/>
      <c r="R13"/>
      <c r="S13"/>
      <c r="T13"/>
      <c r="U13"/>
      <c r="V13"/>
      <c r="W13"/>
      <c r="X13"/>
      <c r="Y13"/>
      <c r="Z13"/>
      <c r="AA13"/>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row>
    <row r="14" spans="1:67" s="27" customFormat="1">
      <c r="A14" s="150"/>
      <c r="B14" s="151"/>
      <c r="C14" s="151"/>
      <c r="D14" s="151"/>
      <c r="E14" s="151"/>
      <c r="F14" s="151"/>
      <c r="G14" s="152"/>
      <c r="H14" s="153"/>
      <c r="I14" s="153"/>
      <c r="J14" s="153"/>
      <c r="K14" s="153"/>
      <c r="L14" s="152"/>
      <c r="M14" s="152"/>
      <c r="N14" s="152"/>
      <c r="O14" s="154"/>
      <c r="P14" s="36"/>
      <c r="Q14"/>
      <c r="R14"/>
      <c r="S14"/>
      <c r="T14"/>
      <c r="U14"/>
      <c r="V14"/>
      <c r="W14"/>
      <c r="X14"/>
      <c r="Y14"/>
      <c r="Z14"/>
      <c r="AA14"/>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row>
    <row r="15" spans="1:67" customFormat="1" ht="16">
      <c r="A15" s="220" t="s">
        <v>347</v>
      </c>
      <c r="B15" s="220"/>
      <c r="C15" s="155" t="s">
        <v>0</v>
      </c>
      <c r="D15" s="220" t="s">
        <v>125</v>
      </c>
      <c r="E15" s="220"/>
      <c r="F15" s="220"/>
      <c r="G15" s="220" t="s">
        <v>348</v>
      </c>
      <c r="H15" s="220"/>
      <c r="I15" s="220"/>
      <c r="J15" s="220"/>
      <c r="K15" s="220"/>
      <c r="L15" s="220"/>
      <c r="M15" s="220"/>
      <c r="N15" s="220"/>
      <c r="O15" s="220"/>
      <c r="P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row>
    <row r="16" spans="1:67" customFormat="1" ht="134.5" customHeight="1">
      <c r="A16" s="227" t="s">
        <v>353</v>
      </c>
      <c r="B16" s="227"/>
      <c r="C16" s="25" t="s">
        <v>161</v>
      </c>
      <c r="D16" s="228" t="s">
        <v>161</v>
      </c>
      <c r="E16" s="228"/>
      <c r="F16" s="228"/>
      <c r="G16" s="228" t="s">
        <v>2075</v>
      </c>
      <c r="H16" s="228"/>
      <c r="I16" s="228"/>
      <c r="J16" s="228"/>
      <c r="K16" s="228"/>
      <c r="L16" s="228"/>
      <c r="M16" s="228"/>
      <c r="N16" s="228"/>
      <c r="O16" s="228"/>
      <c r="P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row>
    <row r="17" spans="1:67" customFormat="1" ht="124.75" customHeight="1">
      <c r="A17" s="227" t="s">
        <v>327</v>
      </c>
      <c r="B17" s="227"/>
      <c r="C17" s="233" t="s">
        <v>5</v>
      </c>
      <c r="D17" s="227" t="s">
        <v>12</v>
      </c>
      <c r="E17" s="227"/>
      <c r="F17" s="227"/>
      <c r="G17" s="232" t="s">
        <v>328</v>
      </c>
      <c r="H17" s="232"/>
      <c r="I17" s="232"/>
      <c r="J17" s="232"/>
      <c r="K17" s="232"/>
      <c r="L17" s="232"/>
      <c r="M17" s="232"/>
      <c r="N17" s="232"/>
      <c r="O17" s="232"/>
      <c r="P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row>
    <row r="18" spans="1:67" customFormat="1" ht="62.5" customHeight="1">
      <c r="A18" s="227"/>
      <c r="B18" s="227"/>
      <c r="C18" s="233"/>
      <c r="D18" s="227" t="s">
        <v>9</v>
      </c>
      <c r="E18" s="227"/>
      <c r="F18" s="227"/>
      <c r="G18" s="232" t="s">
        <v>329</v>
      </c>
      <c r="H18" s="232"/>
      <c r="I18" s="232"/>
      <c r="J18" s="232"/>
      <c r="K18" s="232"/>
      <c r="L18" s="232"/>
      <c r="M18" s="232"/>
      <c r="N18" s="232"/>
      <c r="O18" s="232"/>
      <c r="P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row>
    <row r="19" spans="1:67" customFormat="1" ht="55.5" customHeight="1">
      <c r="A19" s="227"/>
      <c r="B19" s="227"/>
      <c r="C19" s="233"/>
      <c r="D19" s="227" t="s">
        <v>330</v>
      </c>
      <c r="E19" s="227"/>
      <c r="F19" s="227"/>
      <c r="G19" s="232" t="s">
        <v>331</v>
      </c>
      <c r="H19" s="232"/>
      <c r="I19" s="232"/>
      <c r="J19" s="232"/>
      <c r="K19" s="232"/>
      <c r="L19" s="232"/>
      <c r="M19" s="232"/>
      <c r="N19" s="232"/>
      <c r="O19" s="232"/>
      <c r="P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row>
    <row r="20" spans="1:67" customFormat="1" ht="16">
      <c r="A20" s="227"/>
      <c r="B20" s="227"/>
      <c r="C20" s="24" t="s">
        <v>112</v>
      </c>
      <c r="D20" s="227" t="s">
        <v>359</v>
      </c>
      <c r="E20" s="227"/>
      <c r="F20" s="227"/>
      <c r="G20" s="232" t="s">
        <v>332</v>
      </c>
      <c r="H20" s="232"/>
      <c r="I20" s="232"/>
      <c r="J20" s="232"/>
      <c r="K20" s="232"/>
      <c r="L20" s="232"/>
      <c r="M20" s="232"/>
      <c r="N20" s="232"/>
      <c r="O20" s="232"/>
      <c r="P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row>
    <row r="21" spans="1:67" customFormat="1" ht="16">
      <c r="A21" s="227"/>
      <c r="B21" s="227"/>
      <c r="C21" s="233" t="s">
        <v>107</v>
      </c>
      <c r="D21" s="228" t="s">
        <v>333</v>
      </c>
      <c r="E21" s="228"/>
      <c r="F21" s="228"/>
      <c r="G21" s="237" t="s">
        <v>334</v>
      </c>
      <c r="H21" s="238"/>
      <c r="I21" s="238"/>
      <c r="J21" s="238"/>
      <c r="K21" s="238"/>
      <c r="L21" s="238"/>
      <c r="M21" s="238"/>
      <c r="N21" s="238"/>
      <c r="O21" s="239"/>
      <c r="P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row>
    <row r="22" spans="1:67" customFormat="1" ht="16">
      <c r="A22" s="227"/>
      <c r="B22" s="227"/>
      <c r="C22" s="233"/>
      <c r="D22" s="234" t="s">
        <v>335</v>
      </c>
      <c r="E22" s="234"/>
      <c r="F22" s="234"/>
      <c r="G22" s="240"/>
      <c r="H22" s="241"/>
      <c r="I22" s="241"/>
      <c r="J22" s="241"/>
      <c r="K22" s="241"/>
      <c r="L22" s="241"/>
      <c r="M22" s="241"/>
      <c r="N22" s="241"/>
      <c r="O22" s="242"/>
      <c r="P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row>
    <row r="23" spans="1:67" customFormat="1" ht="31.25" customHeight="1">
      <c r="A23" s="227"/>
      <c r="B23" s="227"/>
      <c r="C23" s="233"/>
      <c r="D23" s="234" t="s">
        <v>336</v>
      </c>
      <c r="E23" s="234"/>
      <c r="F23" s="234"/>
      <c r="G23" s="240"/>
      <c r="H23" s="241"/>
      <c r="I23" s="241"/>
      <c r="J23" s="241"/>
      <c r="K23" s="241"/>
      <c r="L23" s="241"/>
      <c r="M23" s="241"/>
      <c r="N23" s="241"/>
      <c r="O23" s="242"/>
      <c r="P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row>
    <row r="24" spans="1:67" customFormat="1" ht="16">
      <c r="A24" s="227"/>
      <c r="B24" s="227"/>
      <c r="C24" s="233"/>
      <c r="D24" s="234" t="s">
        <v>337</v>
      </c>
      <c r="E24" s="234"/>
      <c r="F24" s="234"/>
      <c r="G24" s="240"/>
      <c r="H24" s="241"/>
      <c r="I24" s="241"/>
      <c r="J24" s="241"/>
      <c r="K24" s="241"/>
      <c r="L24" s="241"/>
      <c r="M24" s="241"/>
      <c r="N24" s="241"/>
      <c r="O24" s="242"/>
      <c r="P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row>
    <row r="25" spans="1:67" customFormat="1" ht="16">
      <c r="A25" s="227"/>
      <c r="B25" s="227"/>
      <c r="C25" s="233"/>
      <c r="D25" s="234" t="s">
        <v>338</v>
      </c>
      <c r="E25" s="234"/>
      <c r="F25" s="234"/>
      <c r="G25" s="240"/>
      <c r="H25" s="241"/>
      <c r="I25" s="241"/>
      <c r="J25" s="241"/>
      <c r="K25" s="241"/>
      <c r="L25" s="241"/>
      <c r="M25" s="241"/>
      <c r="N25" s="241"/>
      <c r="O25" s="242"/>
      <c r="P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row>
    <row r="26" spans="1:67" customFormat="1" ht="31.25" customHeight="1">
      <c r="A26" s="227"/>
      <c r="B26" s="227"/>
      <c r="C26" s="233"/>
      <c r="D26" s="234" t="s">
        <v>339</v>
      </c>
      <c r="E26" s="234"/>
      <c r="F26" s="234"/>
      <c r="G26" s="243"/>
      <c r="H26" s="244"/>
      <c r="I26" s="244"/>
      <c r="J26" s="244"/>
      <c r="K26" s="244"/>
      <c r="L26" s="244"/>
      <c r="M26" s="244"/>
      <c r="N26" s="244"/>
      <c r="O26" s="245"/>
      <c r="P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row>
    <row r="27" spans="1:67" customFormat="1" ht="161.5" customHeight="1">
      <c r="A27" s="226" t="s">
        <v>2076</v>
      </c>
      <c r="B27" s="226"/>
      <c r="C27" s="222" t="s">
        <v>5</v>
      </c>
      <c r="D27" s="226" t="s">
        <v>11</v>
      </c>
      <c r="E27" s="226"/>
      <c r="F27" s="226"/>
      <c r="G27" s="226" t="s">
        <v>340</v>
      </c>
      <c r="H27" s="226"/>
      <c r="I27" s="226"/>
      <c r="J27" s="226"/>
      <c r="K27" s="226"/>
      <c r="L27" s="226"/>
      <c r="M27" s="226"/>
      <c r="N27" s="226"/>
      <c r="O27" s="226"/>
      <c r="P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row>
    <row r="28" spans="1:67" customFormat="1" ht="21" customHeight="1">
      <c r="A28" s="226"/>
      <c r="B28" s="226"/>
      <c r="C28" s="222"/>
      <c r="D28" s="226" t="s">
        <v>7</v>
      </c>
      <c r="E28" s="226"/>
      <c r="F28" s="226"/>
      <c r="G28" s="223" t="s">
        <v>340</v>
      </c>
      <c r="H28" s="223"/>
      <c r="I28" s="223"/>
      <c r="J28" s="223"/>
      <c r="K28" s="223"/>
      <c r="L28" s="223"/>
      <c r="M28" s="223"/>
      <c r="N28" s="223"/>
      <c r="O28" s="223"/>
      <c r="P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row>
    <row r="29" spans="1:67" ht="21" customHeight="1">
      <c r="A29" s="226"/>
      <c r="B29" s="226"/>
      <c r="C29" s="23" t="s">
        <v>4</v>
      </c>
      <c r="D29" s="226" t="s">
        <v>20</v>
      </c>
      <c r="E29" s="226"/>
      <c r="F29" s="226"/>
      <c r="G29" s="223" t="s">
        <v>340</v>
      </c>
      <c r="H29" s="223"/>
      <c r="I29" s="223"/>
      <c r="J29" s="223"/>
      <c r="K29" s="223"/>
      <c r="L29" s="223"/>
      <c r="M29" s="223"/>
      <c r="N29" s="223"/>
      <c r="O29" s="223"/>
    </row>
    <row r="30" spans="1:67" ht="21" customHeight="1">
      <c r="A30" s="226"/>
      <c r="B30" s="226"/>
      <c r="C30" s="222" t="s">
        <v>1</v>
      </c>
      <c r="D30" s="226" t="s">
        <v>341</v>
      </c>
      <c r="E30" s="226"/>
      <c r="F30" s="226"/>
      <c r="G30" s="223" t="s">
        <v>340</v>
      </c>
      <c r="H30" s="223"/>
      <c r="I30" s="223"/>
      <c r="J30" s="223"/>
      <c r="K30" s="223"/>
      <c r="L30" s="223"/>
      <c r="M30" s="223"/>
      <c r="N30" s="223"/>
      <c r="O30" s="223"/>
    </row>
    <row r="31" spans="1:67" ht="21" customHeight="1">
      <c r="A31" s="226"/>
      <c r="B31" s="226"/>
      <c r="C31" s="222"/>
      <c r="D31" s="226" t="s">
        <v>153</v>
      </c>
      <c r="E31" s="226"/>
      <c r="F31" s="226"/>
      <c r="G31" s="223" t="s">
        <v>340</v>
      </c>
      <c r="H31" s="223"/>
      <c r="I31" s="223"/>
      <c r="J31" s="223"/>
      <c r="K31" s="223"/>
      <c r="L31" s="223"/>
      <c r="M31" s="223"/>
      <c r="N31" s="223"/>
      <c r="O31" s="223"/>
    </row>
    <row r="32" spans="1:67" ht="21" customHeight="1">
      <c r="A32" s="226"/>
      <c r="B32" s="226"/>
      <c r="C32" s="224" t="s">
        <v>107</v>
      </c>
      <c r="D32" s="226" t="s">
        <v>108</v>
      </c>
      <c r="E32" s="226"/>
      <c r="F32" s="226"/>
      <c r="G32" s="223" t="s">
        <v>342</v>
      </c>
      <c r="H32" s="223"/>
      <c r="I32" s="223"/>
      <c r="J32" s="223"/>
      <c r="K32" s="223"/>
      <c r="L32" s="223"/>
      <c r="M32" s="223"/>
      <c r="N32" s="223"/>
      <c r="O32" s="223"/>
    </row>
    <row r="33" spans="1:67" ht="36.5" customHeight="1">
      <c r="A33" s="226"/>
      <c r="B33" s="226"/>
      <c r="C33" s="225"/>
      <c r="D33" s="226" t="s">
        <v>116</v>
      </c>
      <c r="E33" s="226"/>
      <c r="F33" s="226"/>
      <c r="G33" s="223" t="s">
        <v>362</v>
      </c>
      <c r="H33" s="223"/>
      <c r="I33" s="223"/>
      <c r="J33" s="223"/>
      <c r="K33" s="223"/>
      <c r="L33" s="223"/>
      <c r="M33" s="223"/>
      <c r="N33" s="223"/>
      <c r="O33" s="223"/>
    </row>
    <row r="34" spans="1:67" ht="21" customHeight="1">
      <c r="A34" s="226"/>
      <c r="B34" s="226"/>
      <c r="C34" s="23" t="s">
        <v>2</v>
      </c>
      <c r="D34" s="226" t="s">
        <v>18</v>
      </c>
      <c r="E34" s="226"/>
      <c r="F34" s="226"/>
      <c r="G34" s="223" t="s">
        <v>340</v>
      </c>
      <c r="H34" s="223"/>
      <c r="I34" s="223"/>
      <c r="J34" s="223"/>
      <c r="K34" s="223"/>
      <c r="L34" s="223"/>
      <c r="M34" s="223"/>
      <c r="N34" s="223"/>
      <c r="O34" s="223"/>
    </row>
    <row r="35" spans="1:67" ht="28.25" customHeight="1">
      <c r="A35" s="226" t="s">
        <v>354</v>
      </c>
      <c r="B35" s="226"/>
      <c r="C35" s="222" t="s">
        <v>2</v>
      </c>
      <c r="D35" s="226" t="s">
        <v>15</v>
      </c>
      <c r="E35" s="226"/>
      <c r="F35" s="226"/>
      <c r="G35" s="223" t="s">
        <v>343</v>
      </c>
      <c r="H35" s="223"/>
      <c r="I35" s="223"/>
      <c r="J35" s="223"/>
      <c r="K35" s="223"/>
      <c r="L35" s="223"/>
      <c r="M35" s="223"/>
      <c r="N35" s="223"/>
      <c r="O35" s="223"/>
    </row>
    <row r="36" spans="1:67" ht="28.25" customHeight="1">
      <c r="A36" s="226"/>
      <c r="B36" s="226"/>
      <c r="C36" s="222"/>
      <c r="D36" s="226" t="s">
        <v>19</v>
      </c>
      <c r="E36" s="226"/>
      <c r="F36" s="226"/>
      <c r="G36" s="223" t="s">
        <v>343</v>
      </c>
      <c r="H36" s="223"/>
      <c r="I36" s="223"/>
      <c r="J36" s="223"/>
      <c r="K36" s="223"/>
      <c r="L36" s="223"/>
      <c r="M36" s="223"/>
      <c r="N36" s="223"/>
      <c r="O36" s="223"/>
    </row>
    <row r="37" spans="1:67" ht="28.25" customHeight="1">
      <c r="A37" s="226"/>
      <c r="B37" s="226"/>
      <c r="C37" s="222" t="s">
        <v>114</v>
      </c>
      <c r="D37" s="226" t="s">
        <v>235</v>
      </c>
      <c r="E37" s="226"/>
      <c r="F37" s="226"/>
      <c r="G37" s="223" t="s">
        <v>343</v>
      </c>
      <c r="H37" s="223"/>
      <c r="I37" s="223"/>
      <c r="J37" s="223"/>
      <c r="K37" s="223"/>
      <c r="L37" s="223"/>
      <c r="M37" s="223"/>
      <c r="N37" s="223"/>
      <c r="O37" s="223"/>
    </row>
    <row r="38" spans="1:67" ht="28.25" customHeight="1">
      <c r="A38" s="226"/>
      <c r="B38" s="226"/>
      <c r="C38" s="222"/>
      <c r="D38" s="226" t="s">
        <v>115</v>
      </c>
      <c r="E38" s="226"/>
      <c r="F38" s="226"/>
      <c r="G38" s="223" t="s">
        <v>343</v>
      </c>
      <c r="H38" s="223"/>
      <c r="I38" s="223"/>
      <c r="J38" s="223"/>
      <c r="K38" s="223"/>
      <c r="L38" s="223"/>
      <c r="M38" s="223"/>
      <c r="N38" s="223"/>
      <c r="O38" s="223"/>
    </row>
    <row r="39" spans="1:67" ht="28.25" customHeight="1">
      <c r="A39" s="226"/>
      <c r="B39" s="226"/>
      <c r="C39" s="222"/>
      <c r="D39" s="226" t="s">
        <v>17</v>
      </c>
      <c r="E39" s="226"/>
      <c r="F39" s="226"/>
      <c r="G39" s="223" t="s">
        <v>343</v>
      </c>
      <c r="H39" s="223"/>
      <c r="I39" s="223"/>
      <c r="J39" s="223"/>
      <c r="K39" s="223"/>
      <c r="L39" s="223"/>
      <c r="M39" s="223"/>
      <c r="N39" s="223"/>
      <c r="O39" s="223"/>
    </row>
    <row r="40" spans="1:67" customFormat="1" ht="28.25" customHeight="1">
      <c r="A40" s="226"/>
      <c r="B40" s="226"/>
      <c r="C40" s="222"/>
      <c r="D40" s="226" t="s">
        <v>16</v>
      </c>
      <c r="E40" s="226"/>
      <c r="F40" s="226"/>
      <c r="G40" s="223" t="s">
        <v>343</v>
      </c>
      <c r="H40" s="223"/>
      <c r="I40" s="223"/>
      <c r="J40" s="223"/>
      <c r="K40" s="223"/>
      <c r="L40" s="223"/>
      <c r="M40" s="223"/>
      <c r="N40" s="223"/>
      <c r="O40" s="223"/>
      <c r="P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row>
    <row r="41" spans="1:67" customFormat="1" ht="28.25" customHeight="1">
      <c r="A41" s="226"/>
      <c r="B41" s="226"/>
      <c r="C41" s="222" t="s">
        <v>1</v>
      </c>
      <c r="D41" s="226" t="s">
        <v>215</v>
      </c>
      <c r="E41" s="226"/>
      <c r="F41" s="226"/>
      <c r="G41" s="223" t="s">
        <v>344</v>
      </c>
      <c r="H41" s="223"/>
      <c r="I41" s="223"/>
      <c r="J41" s="223"/>
      <c r="K41" s="223"/>
      <c r="L41" s="223"/>
      <c r="M41" s="223"/>
      <c r="N41" s="223"/>
      <c r="O41" s="223"/>
      <c r="P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row>
    <row r="42" spans="1:67" customFormat="1" ht="28.25" customHeight="1">
      <c r="A42" s="226"/>
      <c r="B42" s="226"/>
      <c r="C42" s="222"/>
      <c r="D42" s="235" t="s">
        <v>13</v>
      </c>
      <c r="E42" s="235"/>
      <c r="F42" s="235"/>
      <c r="G42" s="223" t="s">
        <v>343</v>
      </c>
      <c r="H42" s="223"/>
      <c r="I42" s="223"/>
      <c r="J42" s="223"/>
      <c r="K42" s="223"/>
      <c r="L42" s="223"/>
      <c r="M42" s="223"/>
      <c r="N42" s="223"/>
      <c r="O42" s="223"/>
      <c r="P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row>
    <row r="43" spans="1:67" customFormat="1">
      <c r="A43" s="26"/>
      <c r="B43" s="26"/>
      <c r="C43" s="26"/>
      <c r="D43" s="26"/>
      <c r="E43" s="26"/>
      <c r="F43" s="26"/>
      <c r="G43" s="26"/>
      <c r="H43" s="26"/>
      <c r="I43" s="26"/>
      <c r="J43" s="26"/>
      <c r="K43" s="26"/>
      <c r="L43" s="26"/>
      <c r="M43" s="26"/>
      <c r="N43" s="26"/>
      <c r="O43" s="26"/>
      <c r="P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row>
    <row r="44" spans="1:67">
      <c r="B44" s="27"/>
      <c r="C44" s="27"/>
      <c r="D44" s="27"/>
      <c r="E44" s="27"/>
      <c r="F44" s="27"/>
      <c r="G44" s="27"/>
      <c r="H44" s="27"/>
      <c r="I44" s="27"/>
      <c r="J44" s="27"/>
      <c r="K44" s="27"/>
      <c r="L44" s="27"/>
      <c r="M44" s="27"/>
      <c r="N44" s="27"/>
      <c r="O44" s="27"/>
    </row>
    <row r="45" spans="1:67" customFormat="1" ht="22" thickBot="1">
      <c r="A45" s="33" t="s">
        <v>2080</v>
      </c>
      <c r="B45" s="26"/>
      <c r="C45" s="26"/>
      <c r="D45" s="26"/>
      <c r="E45" s="26"/>
      <c r="F45" s="33" t="s">
        <v>2086</v>
      </c>
      <c r="G45" s="26"/>
      <c r="H45" s="26"/>
      <c r="I45" s="26"/>
      <c r="J45" s="26"/>
      <c r="K45" s="26"/>
      <c r="L45" s="26"/>
      <c r="M45" s="26"/>
      <c r="N45" s="26"/>
      <c r="O45" s="26"/>
      <c r="P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row>
    <row r="46" spans="1:67" s="21" customFormat="1" ht="16">
      <c r="A46" s="217" t="s">
        <v>2082</v>
      </c>
      <c r="B46" s="218"/>
      <c r="C46" s="218"/>
      <c r="D46" s="219"/>
      <c r="E46" s="26"/>
      <c r="F46" s="217" t="s">
        <v>2082</v>
      </c>
      <c r="G46" s="218"/>
      <c r="H46" s="218"/>
      <c r="I46" s="219"/>
      <c r="J46" s="30"/>
      <c r="K46" s="30"/>
      <c r="L46" s="30"/>
      <c r="M46" s="30"/>
      <c r="N46" s="30"/>
      <c r="O46" s="30"/>
      <c r="P46" s="38"/>
      <c r="Q46"/>
      <c r="R46"/>
      <c r="S46"/>
      <c r="T46"/>
      <c r="U46"/>
      <c r="V46"/>
      <c r="W46"/>
      <c r="X46"/>
      <c r="Y46"/>
      <c r="Z46"/>
      <c r="AA46"/>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row>
    <row r="47" spans="1:67" s="21" customFormat="1" ht="17">
      <c r="A47" s="161" t="s">
        <v>345</v>
      </c>
      <c r="B47" s="162" t="s">
        <v>2083</v>
      </c>
      <c r="C47" s="162" t="s">
        <v>148</v>
      </c>
      <c r="D47" s="163" t="s">
        <v>346</v>
      </c>
      <c r="E47" s="26"/>
      <c r="F47" s="161" t="s">
        <v>345</v>
      </c>
      <c r="G47" s="162" t="s">
        <v>2083</v>
      </c>
      <c r="H47" s="162" t="s">
        <v>148</v>
      </c>
      <c r="I47" s="163" t="s">
        <v>346</v>
      </c>
      <c r="J47" s="30"/>
      <c r="K47" s="30"/>
      <c r="L47" s="30"/>
      <c r="M47" s="30"/>
      <c r="N47" s="30"/>
      <c r="O47" s="30"/>
      <c r="P47" s="38"/>
      <c r="Q47"/>
      <c r="R47"/>
      <c r="S47"/>
      <c r="T47"/>
      <c r="U47"/>
      <c r="V47"/>
      <c r="W47"/>
      <c r="X47"/>
      <c r="Y47"/>
      <c r="Z47"/>
      <c r="AA47"/>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row>
    <row r="48" spans="1:67" s="21" customFormat="1" ht="31.75" customHeight="1">
      <c r="A48" s="31" t="s">
        <v>173</v>
      </c>
      <c r="B48" s="156">
        <v>327.89822180848216</v>
      </c>
      <c r="C48" s="156">
        <v>180.29868816899463</v>
      </c>
      <c r="D48" s="145">
        <v>508.19690997747699</v>
      </c>
      <c r="E48" s="127"/>
      <c r="F48" s="159" t="s">
        <v>173</v>
      </c>
      <c r="G48" s="156">
        <v>233.99709352347941</v>
      </c>
      <c r="H48" s="156">
        <v>180.29868816899463</v>
      </c>
      <c r="I48" s="145">
        <v>414.29578169247407</v>
      </c>
      <c r="J48" s="30"/>
      <c r="K48" s="30"/>
      <c r="L48" s="30"/>
      <c r="M48" s="30"/>
      <c r="N48" s="30"/>
      <c r="O48" s="30"/>
      <c r="P48" s="38"/>
      <c r="Q48"/>
      <c r="R48"/>
      <c r="S48"/>
      <c r="T48"/>
      <c r="U48"/>
      <c r="V48"/>
      <c r="W48"/>
      <c r="X48"/>
      <c r="Y48"/>
      <c r="Z48"/>
      <c r="AA4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row>
    <row r="49" spans="1:67" s="21" customFormat="1" ht="31.75" customHeight="1">
      <c r="A49" s="31" t="s">
        <v>174</v>
      </c>
      <c r="B49" s="156">
        <v>248.48831153949592</v>
      </c>
      <c r="C49" s="156">
        <v>264.01327473860334</v>
      </c>
      <c r="D49" s="145">
        <v>512.50158627809924</v>
      </c>
      <c r="E49" s="127"/>
      <c r="F49" s="159" t="s">
        <v>174</v>
      </c>
      <c r="G49" s="156">
        <v>247.2444755709663</v>
      </c>
      <c r="H49" s="156">
        <v>264.01327473860334</v>
      </c>
      <c r="I49" s="145">
        <v>511.25775030956964</v>
      </c>
      <c r="J49" s="30"/>
      <c r="K49" s="30"/>
      <c r="L49" s="30"/>
      <c r="M49" s="30"/>
      <c r="N49" s="30"/>
      <c r="O49" s="30"/>
      <c r="P49" s="38"/>
      <c r="Q49"/>
      <c r="R49"/>
      <c r="S49"/>
      <c r="T49"/>
      <c r="U49"/>
      <c r="V49"/>
      <c r="W49"/>
      <c r="X49"/>
      <c r="Y49"/>
      <c r="Z49"/>
      <c r="AA49"/>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row>
    <row r="50" spans="1:67" ht="31.75" customHeight="1">
      <c r="A50" s="31" t="s">
        <v>10</v>
      </c>
      <c r="B50" s="156">
        <v>340.53500430149882</v>
      </c>
      <c r="C50" s="156">
        <v>281.6364866364521</v>
      </c>
      <c r="D50" s="145">
        <v>622</v>
      </c>
      <c r="E50" s="127"/>
      <c r="F50" s="159" t="s">
        <v>10</v>
      </c>
      <c r="G50" s="156">
        <v>96.80135619651746</v>
      </c>
      <c r="H50" s="156">
        <v>281.6364866364521</v>
      </c>
      <c r="I50" s="145">
        <v>378.43784283296958</v>
      </c>
      <c r="J50" s="27"/>
      <c r="K50" s="27"/>
      <c r="L50" s="27"/>
      <c r="M50" s="27"/>
      <c r="N50" s="27"/>
      <c r="O50" s="27"/>
    </row>
    <row r="51" spans="1:67" ht="31.75" customHeight="1">
      <c r="A51" s="31" t="s">
        <v>175</v>
      </c>
      <c r="B51" s="156">
        <v>271.62500778586065</v>
      </c>
      <c r="C51" s="156">
        <v>302.94410585666981</v>
      </c>
      <c r="D51" s="145">
        <v>575.6</v>
      </c>
      <c r="E51" s="127"/>
      <c r="F51" s="159" t="s">
        <v>175</v>
      </c>
      <c r="G51" s="156">
        <v>271.62500778586065</v>
      </c>
      <c r="H51" s="156">
        <v>302.94410585666981</v>
      </c>
      <c r="I51" s="145">
        <v>574.56911364253051</v>
      </c>
      <c r="J51" s="27"/>
      <c r="K51" s="27"/>
      <c r="L51" s="27"/>
      <c r="M51" s="27"/>
      <c r="N51" s="27"/>
      <c r="O51" s="27"/>
    </row>
    <row r="52" spans="1:67" ht="31.75" customHeight="1">
      <c r="A52" s="31" t="s">
        <v>176</v>
      </c>
      <c r="B52" s="156">
        <v>444.85924992894047</v>
      </c>
      <c r="C52" s="156">
        <v>247.7911477996463</v>
      </c>
      <c r="D52" s="145">
        <v>692.65039772858677</v>
      </c>
      <c r="E52" s="127"/>
      <c r="F52" s="159" t="s">
        <v>176</v>
      </c>
      <c r="G52" s="156">
        <v>370.27707521231935</v>
      </c>
      <c r="H52" s="156">
        <v>247.7911477996463</v>
      </c>
      <c r="I52" s="145">
        <v>618.06822301196564</v>
      </c>
      <c r="J52" s="27"/>
      <c r="K52" s="27"/>
      <c r="L52" s="27"/>
      <c r="M52" s="27"/>
      <c r="N52" s="27"/>
      <c r="O52" s="27"/>
    </row>
    <row r="53" spans="1:67" ht="31.75" customHeight="1">
      <c r="A53" s="31" t="s">
        <v>178</v>
      </c>
      <c r="B53" s="156">
        <v>478.04692327581472</v>
      </c>
      <c r="C53" s="156">
        <v>328.73963349550883</v>
      </c>
      <c r="D53" s="145">
        <v>806.7865567713236</v>
      </c>
      <c r="E53" s="127"/>
      <c r="F53" s="159" t="s">
        <v>178</v>
      </c>
      <c r="G53" s="156">
        <v>295.69783604724824</v>
      </c>
      <c r="H53" s="156">
        <v>328.73963349550877</v>
      </c>
      <c r="I53" s="145">
        <v>624.43746954275707</v>
      </c>
      <c r="J53" s="27"/>
      <c r="K53" s="27"/>
      <c r="L53" s="27"/>
      <c r="M53" s="27"/>
      <c r="N53" s="27"/>
      <c r="O53" s="27"/>
    </row>
    <row r="54" spans="1:67" customFormat="1" ht="31.75" customHeight="1">
      <c r="A54" s="31" t="s">
        <v>179</v>
      </c>
      <c r="B54" s="156">
        <v>254.37660061945402</v>
      </c>
      <c r="C54" s="156">
        <v>844.06801373546978</v>
      </c>
      <c r="D54" s="145">
        <v>1098.4446143549235</v>
      </c>
      <c r="E54" s="127"/>
      <c r="F54" s="159" t="s">
        <v>179</v>
      </c>
      <c r="G54" s="156">
        <v>254.37660061945402</v>
      </c>
      <c r="H54" s="156">
        <v>275.78710268220567</v>
      </c>
      <c r="I54" s="145">
        <v>530.16370330165967</v>
      </c>
      <c r="J54" s="26"/>
      <c r="K54" s="26"/>
      <c r="L54" s="26"/>
      <c r="M54" s="26"/>
      <c r="N54" s="26"/>
      <c r="O54" s="26"/>
      <c r="P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row>
    <row r="55" spans="1:67" customFormat="1" ht="31.75" customHeight="1">
      <c r="A55" s="31" t="s">
        <v>180</v>
      </c>
      <c r="B55" s="156">
        <v>410.07141531505999</v>
      </c>
      <c r="C55" s="156">
        <v>264.9088381271186</v>
      </c>
      <c r="D55" s="145">
        <v>674.98025344217854</v>
      </c>
      <c r="E55" s="127"/>
      <c r="F55" s="159" t="s">
        <v>180</v>
      </c>
      <c r="G55" s="156">
        <v>169.95497847607106</v>
      </c>
      <c r="H55" s="156">
        <v>264.9088381271186</v>
      </c>
      <c r="I55" s="145">
        <v>434.86381660318966</v>
      </c>
      <c r="J55" s="26"/>
      <c r="K55" s="26"/>
      <c r="L55" s="26"/>
      <c r="M55" s="26"/>
      <c r="N55" s="26"/>
      <c r="O55" s="26"/>
      <c r="P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row>
    <row r="56" spans="1:67" customFormat="1" ht="31.75" customHeight="1" thickBot="1">
      <c r="A56" s="32" t="s">
        <v>996</v>
      </c>
      <c r="B56" s="157">
        <v>217.87649126463702</v>
      </c>
      <c r="C56" s="157">
        <v>494.01510822488825</v>
      </c>
      <c r="D56" s="146">
        <v>711.89159948952533</v>
      </c>
      <c r="E56" s="127"/>
      <c r="F56" s="160" t="s">
        <v>996</v>
      </c>
      <c r="G56" s="157">
        <v>217.87649126463702</v>
      </c>
      <c r="H56" s="157">
        <v>494.01510822488825</v>
      </c>
      <c r="I56" s="146">
        <v>711.89159948952533</v>
      </c>
      <c r="J56" s="26"/>
      <c r="K56" s="26"/>
      <c r="L56" s="26"/>
      <c r="M56" s="26"/>
      <c r="N56" s="26"/>
      <c r="O56" s="26"/>
      <c r="P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row>
    <row r="57" spans="1:67" customFormat="1" ht="14.5" customHeight="1">
      <c r="A57" s="221" t="s">
        <v>2081</v>
      </c>
      <c r="B57" s="221"/>
      <c r="C57" s="221"/>
      <c r="D57" s="221"/>
      <c r="E57" s="221"/>
      <c r="F57" s="221"/>
      <c r="G57" s="221"/>
      <c r="H57" s="221"/>
      <c r="I57" s="221"/>
      <c r="J57" s="26"/>
      <c r="K57" s="26"/>
      <c r="L57" s="26"/>
      <c r="M57" s="26"/>
      <c r="N57" s="26"/>
      <c r="O57" s="26"/>
      <c r="P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row>
    <row r="58" spans="1:67" ht="15.5" customHeight="1">
      <c r="A58" s="221"/>
      <c r="B58" s="221"/>
      <c r="C58" s="221"/>
      <c r="D58" s="221"/>
      <c r="E58" s="221"/>
      <c r="F58" s="221"/>
      <c r="G58" s="221"/>
      <c r="H58" s="221"/>
      <c r="I58" s="221"/>
      <c r="J58" s="27"/>
      <c r="K58" s="27"/>
      <c r="L58" s="27"/>
      <c r="M58" s="27"/>
      <c r="N58" s="27"/>
      <c r="O58" s="27"/>
    </row>
    <row r="59" spans="1:67" customFormat="1">
      <c r="A59" s="26"/>
      <c r="B59" s="26"/>
      <c r="C59" s="26"/>
      <c r="D59" s="26"/>
      <c r="E59" s="26"/>
      <c r="F59" s="26"/>
      <c r="G59" s="26"/>
      <c r="H59" s="26"/>
      <c r="I59" s="26"/>
      <c r="J59" s="26"/>
      <c r="K59" s="26"/>
      <c r="L59" s="26"/>
      <c r="M59" s="26"/>
      <c r="N59" s="26"/>
      <c r="O59" s="26"/>
      <c r="P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row>
    <row r="60" spans="1:67" customFormat="1">
      <c r="A60" s="26"/>
      <c r="B60" s="26"/>
      <c r="C60" s="26"/>
      <c r="D60" s="26"/>
      <c r="E60" s="26"/>
      <c r="F60" s="26"/>
      <c r="G60" s="26"/>
      <c r="H60" s="26"/>
      <c r="I60" s="26"/>
      <c r="J60" s="26"/>
      <c r="K60" s="26"/>
      <c r="L60" s="26"/>
      <c r="M60" s="26"/>
      <c r="N60" s="26"/>
      <c r="O60" s="26"/>
      <c r="P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row>
    <row r="61" spans="1:67" customFormat="1">
      <c r="A61" s="26"/>
      <c r="B61" s="26"/>
      <c r="C61" s="26"/>
      <c r="D61" s="26"/>
      <c r="E61" s="26"/>
      <c r="F61" s="26"/>
      <c r="G61" s="26"/>
      <c r="H61" s="26"/>
      <c r="I61" s="26"/>
      <c r="J61" s="26"/>
      <c r="K61" s="26"/>
      <c r="L61" s="26"/>
      <c r="M61" s="26"/>
      <c r="N61" s="26"/>
      <c r="O61" s="26"/>
      <c r="P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row>
    <row r="62" spans="1:67" customFormat="1" ht="21">
      <c r="A62" s="33" t="s">
        <v>5</v>
      </c>
      <c r="B62" s="26"/>
      <c r="C62" s="26"/>
      <c r="D62" s="26"/>
      <c r="E62" s="26"/>
      <c r="F62" s="26"/>
      <c r="G62" s="26"/>
      <c r="H62" s="26"/>
      <c r="I62" s="26"/>
      <c r="J62" s="26"/>
      <c r="K62" s="26"/>
      <c r="L62" s="26"/>
      <c r="M62" s="26"/>
      <c r="N62" s="26"/>
      <c r="O62" s="26"/>
      <c r="P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row>
    <row r="63" spans="1:67" customFormat="1" ht="34.25" customHeight="1">
      <c r="A63" s="257" t="s">
        <v>355</v>
      </c>
      <c r="B63" s="257"/>
      <c r="C63" s="257"/>
      <c r="D63" s="257"/>
      <c r="E63" s="257"/>
      <c r="F63" s="257"/>
      <c r="G63" s="257"/>
      <c r="H63" s="257"/>
      <c r="I63" s="257"/>
      <c r="J63" s="257"/>
      <c r="K63" s="257"/>
      <c r="L63" s="257"/>
      <c r="M63" s="257"/>
      <c r="N63" s="257"/>
      <c r="O63" s="257"/>
      <c r="P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row>
    <row r="64" spans="1:67" customFormat="1" ht="46.25" customHeight="1">
      <c r="A64" s="258" t="s">
        <v>356</v>
      </c>
      <c r="B64" s="258"/>
      <c r="C64" s="258"/>
      <c r="D64" s="258"/>
      <c r="E64" s="258"/>
      <c r="F64" s="258"/>
      <c r="G64" s="258"/>
      <c r="H64" s="258"/>
      <c r="I64" s="258"/>
      <c r="J64" s="258"/>
      <c r="K64" s="258"/>
      <c r="L64" s="258"/>
      <c r="M64" s="258"/>
      <c r="N64" s="258"/>
      <c r="O64" s="258"/>
      <c r="P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row>
    <row r="65" spans="1:67" customFormat="1" ht="46.25" customHeight="1">
      <c r="A65" s="258" t="s">
        <v>357</v>
      </c>
      <c r="B65" s="258"/>
      <c r="C65" s="258"/>
      <c r="D65" s="258"/>
      <c r="E65" s="258"/>
      <c r="F65" s="258"/>
      <c r="G65" s="258"/>
      <c r="H65" s="258"/>
      <c r="I65" s="258"/>
      <c r="J65" s="258"/>
      <c r="K65" s="258"/>
      <c r="L65" s="258"/>
      <c r="M65" s="258"/>
      <c r="N65" s="258"/>
      <c r="O65" s="258"/>
      <c r="P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row>
    <row r="66" spans="1:67" customFormat="1" ht="46.25" customHeight="1">
      <c r="A66" s="258" t="s">
        <v>358</v>
      </c>
      <c r="B66" s="258"/>
      <c r="C66" s="258"/>
      <c r="D66" s="258"/>
      <c r="E66" s="258"/>
      <c r="F66" s="258"/>
      <c r="G66" s="258"/>
      <c r="H66" s="258"/>
      <c r="I66" s="258"/>
      <c r="J66" s="258"/>
      <c r="K66" s="258"/>
      <c r="L66" s="258"/>
      <c r="M66" s="258"/>
      <c r="N66" s="258"/>
      <c r="O66" s="258"/>
      <c r="P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row>
    <row r="67" spans="1:67" customFormat="1" ht="26.5" customHeight="1">
      <c r="A67" s="27"/>
      <c r="B67" s="26"/>
      <c r="C67" s="26"/>
      <c r="D67" s="26"/>
      <c r="E67" s="26"/>
      <c r="F67" s="26"/>
      <c r="G67" s="26"/>
      <c r="H67" s="26"/>
      <c r="I67" s="26"/>
      <c r="J67" s="26"/>
      <c r="K67" s="26"/>
      <c r="L67" s="26"/>
      <c r="M67" s="26"/>
      <c r="N67" s="26"/>
      <c r="O67" s="26"/>
      <c r="P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row>
    <row r="68" spans="1:67" customFormat="1" ht="63.5" customHeight="1" thickBot="1">
      <c r="A68" s="259" t="s">
        <v>2087</v>
      </c>
      <c r="B68" s="259"/>
      <c r="C68" s="26"/>
      <c r="D68" s="259" t="s">
        <v>2085</v>
      </c>
      <c r="E68" s="259"/>
      <c r="F68" s="26"/>
      <c r="G68" s="26"/>
      <c r="H68" s="26"/>
      <c r="I68" s="26"/>
      <c r="J68" s="26"/>
      <c r="K68" s="26"/>
      <c r="L68" s="26"/>
      <c r="M68" s="26"/>
      <c r="N68" s="26"/>
      <c r="O68" s="26"/>
      <c r="P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row>
    <row r="69" spans="1:67" customFormat="1" ht="34">
      <c r="A69" s="164" t="s">
        <v>345</v>
      </c>
      <c r="B69" s="165" t="s">
        <v>2084</v>
      </c>
      <c r="C69" s="158"/>
      <c r="D69" s="164" t="s">
        <v>345</v>
      </c>
      <c r="E69" s="165" t="s">
        <v>2084</v>
      </c>
      <c r="F69" s="26"/>
      <c r="G69" s="26"/>
      <c r="H69" s="26"/>
      <c r="I69" s="26"/>
      <c r="J69" s="26"/>
      <c r="K69" s="26"/>
      <c r="L69" s="26"/>
      <c r="M69" s="26"/>
      <c r="N69" s="26"/>
      <c r="O69" s="26"/>
      <c r="P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row>
    <row r="70" spans="1:67" customFormat="1" ht="31.75" customHeight="1">
      <c r="A70" s="31" t="s">
        <v>173</v>
      </c>
      <c r="B70" s="145">
        <v>272</v>
      </c>
      <c r="C70" s="26"/>
      <c r="D70" s="31" t="s">
        <v>173</v>
      </c>
      <c r="E70" s="145">
        <v>177.58443747035966</v>
      </c>
      <c r="F70" s="26"/>
      <c r="G70" s="26"/>
      <c r="H70" s="26"/>
      <c r="I70" s="26"/>
      <c r="J70" s="26"/>
      <c r="K70" s="26"/>
      <c r="L70" s="26"/>
      <c r="M70" s="26"/>
      <c r="N70" s="26"/>
      <c r="O70" s="26"/>
      <c r="P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row>
    <row r="71" spans="1:67" customFormat="1" ht="31.75" customHeight="1">
      <c r="A71" s="31" t="s">
        <v>174</v>
      </c>
      <c r="B71" s="145">
        <v>198.86782821342777</v>
      </c>
      <c r="C71" s="26"/>
      <c r="D71" s="31" t="s">
        <v>174</v>
      </c>
      <c r="E71" s="145">
        <v>197.62399224489818</v>
      </c>
      <c r="F71" s="26"/>
      <c r="G71" s="26"/>
      <c r="H71" s="26"/>
      <c r="I71" s="26"/>
      <c r="J71" s="26"/>
      <c r="K71" s="26"/>
      <c r="L71" s="26"/>
      <c r="M71" s="26"/>
      <c r="N71" s="26"/>
      <c r="O71" s="26"/>
      <c r="P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row>
    <row r="72" spans="1:67" customFormat="1" ht="31.75" customHeight="1">
      <c r="A72" s="31" t="s">
        <v>10</v>
      </c>
      <c r="B72" s="145">
        <v>301</v>
      </c>
      <c r="C72" s="26"/>
      <c r="D72" s="31" t="s">
        <v>10</v>
      </c>
      <c r="E72" s="145">
        <v>98.248479550476048</v>
      </c>
      <c r="F72" s="26"/>
      <c r="G72" s="26"/>
      <c r="H72" s="26"/>
      <c r="I72" s="26"/>
      <c r="J72" s="26"/>
      <c r="K72" s="26"/>
      <c r="L72" s="26"/>
      <c r="M72" s="26"/>
      <c r="N72" s="26"/>
      <c r="O72" s="26"/>
      <c r="P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row>
    <row r="73" spans="1:67" customFormat="1" ht="31.75" customHeight="1">
      <c r="A73" s="31" t="s">
        <v>175</v>
      </c>
      <c r="B73" s="145">
        <v>242</v>
      </c>
      <c r="C73" s="26"/>
      <c r="D73" s="31" t="s">
        <v>175</v>
      </c>
      <c r="E73" s="145">
        <v>242</v>
      </c>
      <c r="F73" s="26"/>
      <c r="G73" s="26"/>
      <c r="H73" s="26"/>
      <c r="I73" s="26"/>
      <c r="J73" s="26"/>
      <c r="K73" s="26"/>
      <c r="L73" s="26"/>
      <c r="M73" s="26"/>
      <c r="N73" s="26"/>
      <c r="O73" s="26"/>
      <c r="P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row>
    <row r="74" spans="1:67" customFormat="1" ht="31.75" customHeight="1">
      <c r="A74" s="31" t="s">
        <v>176</v>
      </c>
      <c r="B74" s="145">
        <v>320.75223661115666</v>
      </c>
      <c r="C74" s="26"/>
      <c r="D74" s="31" t="s">
        <v>176</v>
      </c>
      <c r="E74" s="145">
        <v>246.17006189453551</v>
      </c>
      <c r="F74" s="26"/>
      <c r="G74" s="26"/>
      <c r="H74" s="26"/>
      <c r="I74" s="26"/>
      <c r="J74" s="26"/>
      <c r="K74" s="26"/>
      <c r="L74" s="26"/>
      <c r="M74" s="26"/>
      <c r="N74" s="26"/>
      <c r="O74" s="26"/>
      <c r="P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row>
    <row r="75" spans="1:67" customFormat="1" ht="31.75" customHeight="1">
      <c r="A75" s="31" t="s">
        <v>178</v>
      </c>
      <c r="B75" s="145">
        <v>426</v>
      </c>
      <c r="C75" s="26"/>
      <c r="D75" s="31" t="s">
        <v>178</v>
      </c>
      <c r="E75" s="145">
        <v>244.18839953192986</v>
      </c>
      <c r="F75" s="26"/>
      <c r="G75" s="26"/>
      <c r="H75" s="26"/>
      <c r="I75" s="26"/>
      <c r="J75" s="26"/>
      <c r="K75" s="26"/>
      <c r="L75" s="26"/>
      <c r="M75" s="26"/>
      <c r="N75" s="26"/>
      <c r="O75" s="26"/>
      <c r="P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row>
    <row r="76" spans="1:67" customFormat="1" ht="31.75" customHeight="1">
      <c r="A76" s="31" t="s">
        <v>179</v>
      </c>
      <c r="B76" s="145">
        <v>218.33732042256835</v>
      </c>
      <c r="C76" s="26"/>
      <c r="D76" s="31" t="s">
        <v>179</v>
      </c>
      <c r="E76" s="145">
        <v>218.33732042256835</v>
      </c>
      <c r="F76" s="26"/>
      <c r="G76" s="26"/>
      <c r="H76" s="26"/>
      <c r="I76" s="26"/>
      <c r="J76" s="26"/>
      <c r="K76" s="26"/>
      <c r="L76" s="26"/>
      <c r="M76" s="26"/>
      <c r="N76" s="26"/>
      <c r="O76" s="26"/>
      <c r="P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row>
    <row r="77" spans="1:67" customFormat="1" ht="31.75" customHeight="1">
      <c r="A77" s="31" t="s">
        <v>180</v>
      </c>
      <c r="B77" s="145">
        <v>375.09300202189922</v>
      </c>
      <c r="C77" s="26"/>
      <c r="D77" s="31" t="s">
        <v>180</v>
      </c>
      <c r="E77" s="145">
        <v>134.97656518291029</v>
      </c>
      <c r="F77" s="26"/>
      <c r="G77" s="26"/>
      <c r="H77" s="26"/>
      <c r="I77" s="26"/>
      <c r="J77" s="26"/>
      <c r="K77" s="26"/>
      <c r="L77" s="26"/>
      <c r="M77" s="26"/>
      <c r="N77" s="26"/>
      <c r="O77" s="26"/>
      <c r="P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row>
    <row r="78" spans="1:67" customFormat="1" ht="31.75" customHeight="1" thickBot="1">
      <c r="A78" s="32" t="s">
        <v>996</v>
      </c>
      <c r="B78" s="146">
        <v>175.97597024543467</v>
      </c>
      <c r="C78" s="26"/>
      <c r="D78" s="32" t="s">
        <v>996</v>
      </c>
      <c r="E78" s="146">
        <v>175.97597024543467</v>
      </c>
      <c r="F78" s="26"/>
      <c r="G78" s="26"/>
      <c r="H78" s="26"/>
      <c r="I78" s="26"/>
      <c r="J78" s="27"/>
      <c r="K78" s="27"/>
      <c r="L78" s="27"/>
      <c r="M78" s="27"/>
      <c r="N78" s="26"/>
      <c r="O78" s="26"/>
      <c r="P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row>
    <row r="79" spans="1:67" customFormat="1" ht="49.25" customHeight="1">
      <c r="A79" s="256"/>
      <c r="B79" s="256"/>
      <c r="C79" s="256"/>
      <c r="D79" s="256"/>
      <c r="E79" s="256"/>
      <c r="F79" s="256"/>
      <c r="G79" s="26"/>
      <c r="H79" s="26"/>
      <c r="I79" s="26"/>
      <c r="J79" s="27"/>
      <c r="K79" s="27"/>
      <c r="L79" s="27"/>
      <c r="M79" s="27"/>
      <c r="N79" s="26"/>
      <c r="O79" s="26"/>
      <c r="P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row>
    <row r="80" spans="1:67" customFormat="1">
      <c r="A80" s="26"/>
      <c r="B80" s="26"/>
      <c r="C80" s="26"/>
      <c r="D80" s="26"/>
      <c r="E80" s="26"/>
      <c r="F80" s="26"/>
      <c r="G80" s="26"/>
      <c r="H80" s="26"/>
      <c r="I80" s="26"/>
      <c r="J80" s="27"/>
      <c r="K80" s="27"/>
      <c r="L80" s="27"/>
      <c r="M80" s="27"/>
      <c r="N80" s="26"/>
      <c r="O80" s="26"/>
      <c r="P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row>
    <row r="81" spans="1:67" customFormat="1">
      <c r="A81" s="26"/>
      <c r="B81" s="26"/>
      <c r="C81" s="26"/>
      <c r="D81" s="26"/>
      <c r="E81" s="26"/>
      <c r="F81" s="26"/>
      <c r="G81" s="26"/>
      <c r="H81" s="26"/>
      <c r="I81" s="26"/>
      <c r="J81" s="27"/>
      <c r="K81" s="27"/>
      <c r="L81" s="27"/>
      <c r="M81" s="27"/>
      <c r="N81" s="26"/>
      <c r="O81" s="26"/>
      <c r="P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row>
    <row r="82" spans="1:67" customFormat="1">
      <c r="A82" s="27"/>
      <c r="B82" s="27"/>
      <c r="C82" s="27"/>
      <c r="D82" s="27"/>
      <c r="E82" s="27"/>
      <c r="F82" s="27"/>
      <c r="G82" s="26"/>
      <c r="H82" s="26"/>
      <c r="I82" s="26"/>
      <c r="J82" s="27"/>
      <c r="K82" s="27"/>
      <c r="L82" s="27"/>
      <c r="M82" s="27"/>
      <c r="N82" s="26"/>
      <c r="O82" s="26"/>
      <c r="P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row>
    <row r="83" spans="1:67" customFormat="1">
      <c r="A83" s="4"/>
      <c r="B83" s="4"/>
      <c r="C83" s="4"/>
      <c r="D83" s="4"/>
      <c r="E83" s="4"/>
      <c r="F83" s="4"/>
      <c r="J83" s="4"/>
      <c r="K83" s="4"/>
      <c r="L83" s="4"/>
      <c r="M83" s="4"/>
      <c r="P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row>
    <row r="84" spans="1:67" customFormat="1">
      <c r="A84" s="4"/>
      <c r="B84" s="4"/>
      <c r="C84" s="4"/>
      <c r="D84" s="4"/>
      <c r="E84" s="4"/>
      <c r="F84" s="4"/>
      <c r="J84" s="4"/>
      <c r="K84" s="4"/>
      <c r="L84" s="4"/>
      <c r="M84" s="4"/>
      <c r="P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row>
    <row r="85" spans="1:67" customFormat="1">
      <c r="A85" s="4"/>
      <c r="B85" s="4"/>
      <c r="C85" s="4"/>
      <c r="D85" s="4"/>
      <c r="E85" s="4"/>
      <c r="F85" s="4"/>
      <c r="J85" s="4"/>
      <c r="K85" s="4"/>
      <c r="L85" s="4"/>
      <c r="M85" s="4"/>
      <c r="P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row>
    <row r="86" spans="1:67" customFormat="1" ht="16">
      <c r="A86" s="22"/>
      <c r="B86" s="4"/>
      <c r="C86" s="4"/>
      <c r="D86" s="4"/>
      <c r="E86" s="4"/>
      <c r="F86" s="4"/>
      <c r="J86" s="4"/>
      <c r="K86" s="4"/>
      <c r="L86" s="4"/>
      <c r="M86" s="4"/>
      <c r="P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row>
    <row r="87" spans="1:67" customFormat="1" ht="16">
      <c r="A87" s="45"/>
      <c r="B87" s="4"/>
      <c r="C87" s="4"/>
      <c r="D87" s="4"/>
      <c r="E87" s="4"/>
      <c r="F87" s="4"/>
      <c r="J87" s="4"/>
      <c r="K87" s="4"/>
      <c r="L87" s="4"/>
      <c r="M87" s="4"/>
      <c r="P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row>
    <row r="88" spans="1:67" customFormat="1" ht="16">
      <c r="A88" s="45"/>
      <c r="B88" s="4"/>
      <c r="C88" s="4"/>
      <c r="D88" s="4"/>
      <c r="E88" s="4"/>
      <c r="F88" s="4"/>
      <c r="J88" s="4"/>
      <c r="K88" s="4"/>
      <c r="L88" s="4"/>
      <c r="M88" s="4"/>
      <c r="P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row>
    <row r="89" spans="1:67" customFormat="1" ht="16">
      <c r="A89" s="45"/>
      <c r="B89" s="4"/>
      <c r="C89" s="4"/>
      <c r="D89" s="4"/>
      <c r="E89" s="4"/>
      <c r="F89" s="4"/>
      <c r="P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row>
    <row r="90" spans="1:67" customFormat="1">
      <c r="A90" s="4"/>
      <c r="B90" s="4"/>
      <c r="C90" s="4"/>
      <c r="D90" s="4"/>
      <c r="E90" s="4"/>
      <c r="F90" s="4"/>
      <c r="P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row>
    <row r="91" spans="1:67" customFormat="1">
      <c r="A91" s="4"/>
      <c r="B91" s="4"/>
      <c r="C91" s="4"/>
      <c r="D91" s="4"/>
      <c r="E91" s="4"/>
      <c r="F91" s="4"/>
      <c r="P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row>
    <row r="92" spans="1:67" customFormat="1">
      <c r="A92" s="4"/>
      <c r="B92" s="4"/>
      <c r="C92" s="4"/>
      <c r="D92" s="4"/>
      <c r="E92" s="4"/>
      <c r="F92" s="4"/>
      <c r="P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row>
    <row r="93" spans="1:67" customFormat="1">
      <c r="P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row>
    <row r="94" spans="1:67" customFormat="1">
      <c r="P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row>
    <row r="95" spans="1:67" customFormat="1">
      <c r="P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row>
    <row r="96" spans="1:67" customFormat="1">
      <c r="P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row>
    <row r="97" spans="16:67" customFormat="1">
      <c r="P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row>
    <row r="98" spans="16:67" customFormat="1">
      <c r="P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row>
    <row r="99" spans="16:67" customFormat="1">
      <c r="P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row>
    <row r="100" spans="16:67" customFormat="1">
      <c r="P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row>
    <row r="101" spans="16:67" customFormat="1">
      <c r="P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row>
    <row r="102" spans="16:67" customFormat="1">
      <c r="P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row>
    <row r="103" spans="16:67" customFormat="1">
      <c r="P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row>
    <row r="104" spans="16:67" customFormat="1">
      <c r="P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row>
    <row r="105" spans="16:67" customFormat="1">
      <c r="P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row>
    <row r="106" spans="16:67" customFormat="1">
      <c r="P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row>
    <row r="107" spans="16:67" customFormat="1">
      <c r="P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row>
    <row r="108" spans="16:67" customFormat="1">
      <c r="P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row>
    <row r="109" spans="16:67" customFormat="1">
      <c r="P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row>
    <row r="110" spans="16:67" customFormat="1">
      <c r="P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row>
    <row r="111" spans="16:67" customFormat="1">
      <c r="P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row>
    <row r="112" spans="16:67" customFormat="1">
      <c r="P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row>
    <row r="113" spans="16:67" customFormat="1">
      <c r="P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row>
    <row r="114" spans="16:67" customFormat="1">
      <c r="P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row>
    <row r="115" spans="16:67" customFormat="1">
      <c r="P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row>
    <row r="116" spans="16:67" customFormat="1">
      <c r="P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row>
    <row r="117" spans="16:67" customFormat="1">
      <c r="P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row>
    <row r="118" spans="16:67" customFormat="1">
      <c r="P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row>
    <row r="119" spans="16:67" customFormat="1">
      <c r="P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row>
    <row r="120" spans="16:67" customFormat="1">
      <c r="P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row>
    <row r="121" spans="16:67" customFormat="1">
      <c r="P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row>
    <row r="122" spans="16:67" customFormat="1">
      <c r="P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row>
    <row r="123" spans="16:67" customFormat="1">
      <c r="P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row>
    <row r="124" spans="16:67" customFormat="1">
      <c r="P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row>
    <row r="125" spans="16:67" customFormat="1">
      <c r="P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row>
    <row r="126" spans="16:67" customFormat="1">
      <c r="P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row>
    <row r="127" spans="16:67" customFormat="1">
      <c r="P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row>
    <row r="128" spans="16:67" customFormat="1">
      <c r="P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row>
    <row r="129" spans="16:67" customFormat="1">
      <c r="P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row>
    <row r="130" spans="16:67" customFormat="1">
      <c r="P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row>
    <row r="131" spans="16:67" customFormat="1">
      <c r="P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row>
    <row r="132" spans="16:67" customFormat="1">
      <c r="P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row>
    <row r="133" spans="16:67" customFormat="1">
      <c r="P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row>
    <row r="134" spans="16:67" customFormat="1">
      <c r="P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row>
    <row r="135" spans="16:67" customFormat="1">
      <c r="P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row>
    <row r="136" spans="16:67" customFormat="1">
      <c r="P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row>
    <row r="137" spans="16:67" customFormat="1">
      <c r="P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row>
    <row r="138" spans="16:67" customFormat="1">
      <c r="P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row>
    <row r="139" spans="16:67" customFormat="1">
      <c r="P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row>
    <row r="140" spans="16:67" customFormat="1">
      <c r="P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row>
    <row r="141" spans="16:67" customFormat="1">
      <c r="P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row>
    <row r="142" spans="16:67" customFormat="1">
      <c r="P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row>
    <row r="143" spans="16:67" customFormat="1">
      <c r="P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row>
    <row r="144" spans="16:67" customFormat="1">
      <c r="P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row>
    <row r="145" spans="16:67" customFormat="1">
      <c r="P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row>
    <row r="146" spans="16:67" customFormat="1">
      <c r="P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row>
    <row r="147" spans="16:67" customFormat="1">
      <c r="P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row>
    <row r="148" spans="16:67" customFormat="1">
      <c r="P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row>
    <row r="149" spans="16:67" customFormat="1">
      <c r="P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row>
    <row r="150" spans="16:67" customFormat="1">
      <c r="P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row>
    <row r="151" spans="16:67" customFormat="1">
      <c r="P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row>
    <row r="152" spans="16:67" customFormat="1">
      <c r="P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row>
    <row r="153" spans="16:67" customFormat="1">
      <c r="P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row>
    <row r="154" spans="16:67" customFormat="1">
      <c r="P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7"/>
    </row>
    <row r="155" spans="16:67" customFormat="1">
      <c r="P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row>
    <row r="156" spans="16:67" customFormat="1">
      <c r="P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row>
    <row r="157" spans="16:67" customFormat="1">
      <c r="P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7"/>
    </row>
    <row r="158" spans="16:67" customFormat="1">
      <c r="P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row>
    <row r="159" spans="16:67" customFormat="1">
      <c r="P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row>
    <row r="160" spans="16:67" customFormat="1">
      <c r="P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row>
    <row r="161" spans="16:67" customFormat="1">
      <c r="P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c r="BF161" s="37"/>
      <c r="BG161" s="37"/>
      <c r="BH161" s="37"/>
      <c r="BI161" s="37"/>
      <c r="BJ161" s="37"/>
      <c r="BK161" s="37"/>
      <c r="BL161" s="37"/>
      <c r="BM161" s="37"/>
      <c r="BN161" s="37"/>
      <c r="BO161" s="37"/>
    </row>
    <row r="162" spans="16:67" customFormat="1">
      <c r="P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c r="BF162" s="37"/>
      <c r="BG162" s="37"/>
      <c r="BH162" s="37"/>
      <c r="BI162" s="37"/>
      <c r="BJ162" s="37"/>
      <c r="BK162" s="37"/>
      <c r="BL162" s="37"/>
      <c r="BM162" s="37"/>
      <c r="BN162" s="37"/>
      <c r="BO162" s="37"/>
    </row>
    <row r="163" spans="16:67" customFormat="1">
      <c r="P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c r="BF163" s="37"/>
      <c r="BG163" s="37"/>
      <c r="BH163" s="37"/>
      <c r="BI163" s="37"/>
      <c r="BJ163" s="37"/>
      <c r="BK163" s="37"/>
      <c r="BL163" s="37"/>
      <c r="BM163" s="37"/>
      <c r="BN163" s="37"/>
      <c r="BO163" s="37"/>
    </row>
    <row r="164" spans="16:67" customFormat="1">
      <c r="P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7"/>
    </row>
    <row r="165" spans="16:67" customFormat="1">
      <c r="P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c r="BO165" s="37"/>
    </row>
    <row r="166" spans="16:67" customFormat="1">
      <c r="P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c r="BO166" s="37"/>
    </row>
    <row r="167" spans="16:67" customFormat="1">
      <c r="P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7"/>
    </row>
    <row r="168" spans="16:67" customFormat="1">
      <c r="P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7"/>
    </row>
    <row r="169" spans="16:67" customFormat="1">
      <c r="P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c r="BF169" s="37"/>
      <c r="BG169" s="37"/>
      <c r="BH169" s="37"/>
      <c r="BI169" s="37"/>
      <c r="BJ169" s="37"/>
      <c r="BK169" s="37"/>
      <c r="BL169" s="37"/>
      <c r="BM169" s="37"/>
      <c r="BN169" s="37"/>
      <c r="BO169" s="37"/>
    </row>
    <row r="170" spans="16:67" customFormat="1">
      <c r="P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7"/>
    </row>
    <row r="171" spans="16:67" customFormat="1">
      <c r="P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7"/>
    </row>
    <row r="172" spans="16:67" customFormat="1">
      <c r="P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7"/>
    </row>
    <row r="173" spans="16:67" customFormat="1">
      <c r="P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c r="BO173" s="37"/>
    </row>
    <row r="174" spans="16:67" customFormat="1">
      <c r="P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37"/>
      <c r="BA174" s="37"/>
      <c r="BB174" s="37"/>
      <c r="BC174" s="37"/>
      <c r="BD174" s="37"/>
      <c r="BE174" s="37"/>
      <c r="BF174" s="37"/>
      <c r="BG174" s="37"/>
      <c r="BH174" s="37"/>
      <c r="BI174" s="37"/>
      <c r="BJ174" s="37"/>
      <c r="BK174" s="37"/>
      <c r="BL174" s="37"/>
      <c r="BM174" s="37"/>
      <c r="BN174" s="37"/>
      <c r="BO174" s="37"/>
    </row>
    <row r="175" spans="16:67" customFormat="1">
      <c r="P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7"/>
    </row>
    <row r="176" spans="16:67" customFormat="1">
      <c r="P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37"/>
      <c r="BA176" s="37"/>
      <c r="BB176" s="37"/>
      <c r="BC176" s="37"/>
      <c r="BD176" s="37"/>
      <c r="BE176" s="37"/>
      <c r="BF176" s="37"/>
      <c r="BG176" s="37"/>
      <c r="BH176" s="37"/>
      <c r="BI176" s="37"/>
      <c r="BJ176" s="37"/>
      <c r="BK176" s="37"/>
      <c r="BL176" s="37"/>
      <c r="BM176" s="37"/>
      <c r="BN176" s="37"/>
      <c r="BO176" s="37"/>
    </row>
    <row r="177" spans="16:67" customFormat="1">
      <c r="P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row>
    <row r="178" spans="16:67" customFormat="1">
      <c r="P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37"/>
      <c r="BA178" s="37"/>
      <c r="BB178" s="37"/>
      <c r="BC178" s="37"/>
      <c r="BD178" s="37"/>
      <c r="BE178" s="37"/>
      <c r="BF178" s="37"/>
      <c r="BG178" s="37"/>
      <c r="BH178" s="37"/>
      <c r="BI178" s="37"/>
      <c r="BJ178" s="37"/>
      <c r="BK178" s="37"/>
      <c r="BL178" s="37"/>
      <c r="BM178" s="37"/>
      <c r="BN178" s="37"/>
      <c r="BO178" s="37"/>
    </row>
    <row r="179" spans="16:67" customFormat="1">
      <c r="P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37"/>
      <c r="BD179" s="37"/>
      <c r="BE179" s="37"/>
      <c r="BF179" s="37"/>
      <c r="BG179" s="37"/>
      <c r="BH179" s="37"/>
      <c r="BI179" s="37"/>
      <c r="BJ179" s="37"/>
      <c r="BK179" s="37"/>
      <c r="BL179" s="37"/>
      <c r="BM179" s="37"/>
      <c r="BN179" s="37"/>
      <c r="BO179" s="37"/>
    </row>
    <row r="180" spans="16:67" customFormat="1">
      <c r="P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37"/>
      <c r="BD180" s="37"/>
      <c r="BE180" s="37"/>
      <c r="BF180" s="37"/>
      <c r="BG180" s="37"/>
      <c r="BH180" s="37"/>
      <c r="BI180" s="37"/>
      <c r="BJ180" s="37"/>
      <c r="BK180" s="37"/>
      <c r="BL180" s="37"/>
      <c r="BM180" s="37"/>
      <c r="BN180" s="37"/>
      <c r="BO180" s="37"/>
    </row>
    <row r="181" spans="16:67" customFormat="1">
      <c r="P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37"/>
      <c r="BD181" s="37"/>
      <c r="BE181" s="37"/>
      <c r="BF181" s="37"/>
      <c r="BG181" s="37"/>
      <c r="BH181" s="37"/>
      <c r="BI181" s="37"/>
      <c r="BJ181" s="37"/>
      <c r="BK181" s="37"/>
      <c r="BL181" s="37"/>
      <c r="BM181" s="37"/>
      <c r="BN181" s="37"/>
      <c r="BO181" s="37"/>
    </row>
    <row r="182" spans="16:67" customFormat="1">
      <c r="P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37"/>
      <c r="BD182" s="37"/>
      <c r="BE182" s="37"/>
      <c r="BF182" s="37"/>
      <c r="BG182" s="37"/>
      <c r="BH182" s="37"/>
      <c r="BI182" s="37"/>
      <c r="BJ182" s="37"/>
      <c r="BK182" s="37"/>
      <c r="BL182" s="37"/>
      <c r="BM182" s="37"/>
      <c r="BN182" s="37"/>
      <c r="BO182" s="37"/>
    </row>
    <row r="183" spans="16:67" customFormat="1">
      <c r="P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row>
    <row r="184" spans="16:67" customFormat="1">
      <c r="P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37"/>
      <c r="BD184" s="37"/>
      <c r="BE184" s="37"/>
      <c r="BF184" s="37"/>
      <c r="BG184" s="37"/>
      <c r="BH184" s="37"/>
      <c r="BI184" s="37"/>
      <c r="BJ184" s="37"/>
      <c r="BK184" s="37"/>
      <c r="BL184" s="37"/>
      <c r="BM184" s="37"/>
      <c r="BN184" s="37"/>
      <c r="BO184" s="37"/>
    </row>
    <row r="185" spans="16:67" customFormat="1">
      <c r="P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37"/>
      <c r="BD185" s="37"/>
      <c r="BE185" s="37"/>
      <c r="BF185" s="37"/>
      <c r="BG185" s="37"/>
      <c r="BH185" s="37"/>
      <c r="BI185" s="37"/>
      <c r="BJ185" s="37"/>
      <c r="BK185" s="37"/>
      <c r="BL185" s="37"/>
      <c r="BM185" s="37"/>
      <c r="BN185" s="37"/>
      <c r="BO185" s="37"/>
    </row>
    <row r="186" spans="16:67" customFormat="1">
      <c r="P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c r="BH186" s="37"/>
      <c r="BI186" s="37"/>
      <c r="BJ186" s="37"/>
      <c r="BK186" s="37"/>
      <c r="BL186" s="37"/>
      <c r="BM186" s="37"/>
      <c r="BN186" s="37"/>
      <c r="BO186" s="37"/>
    </row>
    <row r="187" spans="16:67" customFormat="1">
      <c r="P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37"/>
      <c r="BD187" s="37"/>
      <c r="BE187" s="37"/>
      <c r="BF187" s="37"/>
      <c r="BG187" s="37"/>
      <c r="BH187" s="37"/>
      <c r="BI187" s="37"/>
      <c r="BJ187" s="37"/>
      <c r="BK187" s="37"/>
      <c r="BL187" s="37"/>
      <c r="BM187" s="37"/>
      <c r="BN187" s="37"/>
      <c r="BO187" s="37"/>
    </row>
    <row r="188" spans="16:67" customFormat="1">
      <c r="P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c r="BF188" s="37"/>
      <c r="BG188" s="37"/>
      <c r="BH188" s="37"/>
      <c r="BI188" s="37"/>
      <c r="BJ188" s="37"/>
      <c r="BK188" s="37"/>
      <c r="BL188" s="37"/>
      <c r="BM188" s="37"/>
      <c r="BN188" s="37"/>
      <c r="BO188" s="37"/>
    </row>
    <row r="189" spans="16:67" customFormat="1">
      <c r="P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37"/>
      <c r="BD189" s="37"/>
      <c r="BE189" s="37"/>
      <c r="BF189" s="37"/>
      <c r="BG189" s="37"/>
      <c r="BH189" s="37"/>
      <c r="BI189" s="37"/>
      <c r="BJ189" s="37"/>
      <c r="BK189" s="37"/>
      <c r="BL189" s="37"/>
      <c r="BM189" s="37"/>
      <c r="BN189" s="37"/>
      <c r="BO189" s="37"/>
    </row>
    <row r="190" spans="16:67" customFormat="1">
      <c r="P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37"/>
      <c r="BD190" s="37"/>
      <c r="BE190" s="37"/>
      <c r="BF190" s="37"/>
      <c r="BG190" s="37"/>
      <c r="BH190" s="37"/>
      <c r="BI190" s="37"/>
      <c r="BJ190" s="37"/>
      <c r="BK190" s="37"/>
      <c r="BL190" s="37"/>
      <c r="BM190" s="37"/>
      <c r="BN190" s="37"/>
      <c r="BO190" s="37"/>
    </row>
    <row r="191" spans="16:67" customFormat="1">
      <c r="P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37"/>
      <c r="BA191" s="37"/>
      <c r="BB191" s="37"/>
      <c r="BC191" s="37"/>
      <c r="BD191" s="37"/>
      <c r="BE191" s="37"/>
      <c r="BF191" s="37"/>
      <c r="BG191" s="37"/>
      <c r="BH191" s="37"/>
      <c r="BI191" s="37"/>
      <c r="BJ191" s="37"/>
      <c r="BK191" s="37"/>
      <c r="BL191" s="37"/>
      <c r="BM191" s="37"/>
      <c r="BN191" s="37"/>
      <c r="BO191" s="37"/>
    </row>
    <row r="192" spans="16:67" customFormat="1">
      <c r="P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37"/>
      <c r="BD192" s="37"/>
      <c r="BE192" s="37"/>
      <c r="BF192" s="37"/>
      <c r="BG192" s="37"/>
      <c r="BH192" s="37"/>
      <c r="BI192" s="37"/>
      <c r="BJ192" s="37"/>
      <c r="BK192" s="37"/>
      <c r="BL192" s="37"/>
      <c r="BM192" s="37"/>
      <c r="BN192" s="37"/>
      <c r="BO192" s="37"/>
    </row>
    <row r="193" spans="16:67" customFormat="1">
      <c r="P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37"/>
      <c r="BA193" s="37"/>
      <c r="BB193" s="37"/>
      <c r="BC193" s="37"/>
      <c r="BD193" s="37"/>
      <c r="BE193" s="37"/>
      <c r="BF193" s="37"/>
      <c r="BG193" s="37"/>
      <c r="BH193" s="37"/>
      <c r="BI193" s="37"/>
      <c r="BJ193" s="37"/>
      <c r="BK193" s="37"/>
      <c r="BL193" s="37"/>
      <c r="BM193" s="37"/>
      <c r="BN193" s="37"/>
      <c r="BO193" s="37"/>
    </row>
    <row r="194" spans="16:67" customFormat="1">
      <c r="P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37"/>
      <c r="BD194" s="37"/>
      <c r="BE194" s="37"/>
      <c r="BF194" s="37"/>
      <c r="BG194" s="37"/>
      <c r="BH194" s="37"/>
      <c r="BI194" s="37"/>
      <c r="BJ194" s="37"/>
      <c r="BK194" s="37"/>
      <c r="BL194" s="37"/>
      <c r="BM194" s="37"/>
      <c r="BN194" s="37"/>
      <c r="BO194" s="37"/>
    </row>
    <row r="195" spans="16:67" customFormat="1">
      <c r="P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37"/>
      <c r="BA195" s="37"/>
      <c r="BB195" s="37"/>
      <c r="BC195" s="37"/>
      <c r="BD195" s="37"/>
      <c r="BE195" s="37"/>
      <c r="BF195" s="37"/>
      <c r="BG195" s="37"/>
      <c r="BH195" s="37"/>
      <c r="BI195" s="37"/>
      <c r="BJ195" s="37"/>
      <c r="BK195" s="37"/>
      <c r="BL195" s="37"/>
      <c r="BM195" s="37"/>
      <c r="BN195" s="37"/>
      <c r="BO195" s="37"/>
    </row>
    <row r="196" spans="16:67" customFormat="1">
      <c r="P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37"/>
      <c r="BA196" s="37"/>
      <c r="BB196" s="37"/>
      <c r="BC196" s="37"/>
      <c r="BD196" s="37"/>
      <c r="BE196" s="37"/>
      <c r="BF196" s="37"/>
      <c r="BG196" s="37"/>
      <c r="BH196" s="37"/>
      <c r="BI196" s="37"/>
      <c r="BJ196" s="37"/>
      <c r="BK196" s="37"/>
      <c r="BL196" s="37"/>
      <c r="BM196" s="37"/>
      <c r="BN196" s="37"/>
      <c r="BO196" s="37"/>
    </row>
    <row r="197" spans="16:67" customFormat="1">
      <c r="P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37"/>
      <c r="BA197" s="37"/>
      <c r="BB197" s="37"/>
      <c r="BC197" s="37"/>
      <c r="BD197" s="37"/>
      <c r="BE197" s="37"/>
      <c r="BF197" s="37"/>
      <c r="BG197" s="37"/>
      <c r="BH197" s="37"/>
      <c r="BI197" s="37"/>
      <c r="BJ197" s="37"/>
      <c r="BK197" s="37"/>
      <c r="BL197" s="37"/>
      <c r="BM197" s="37"/>
      <c r="BN197" s="37"/>
      <c r="BO197" s="37"/>
    </row>
    <row r="198" spans="16:67" customFormat="1">
      <c r="P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37"/>
      <c r="BA198" s="37"/>
      <c r="BB198" s="37"/>
      <c r="BC198" s="37"/>
      <c r="BD198" s="37"/>
      <c r="BE198" s="37"/>
      <c r="BF198" s="37"/>
      <c r="BG198" s="37"/>
      <c r="BH198" s="37"/>
      <c r="BI198" s="37"/>
      <c r="BJ198" s="37"/>
      <c r="BK198" s="37"/>
      <c r="BL198" s="37"/>
      <c r="BM198" s="37"/>
      <c r="BN198" s="37"/>
      <c r="BO198" s="37"/>
    </row>
    <row r="199" spans="16:67" customFormat="1">
      <c r="P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37"/>
      <c r="BA199" s="37"/>
      <c r="BB199" s="37"/>
      <c r="BC199" s="37"/>
      <c r="BD199" s="37"/>
      <c r="BE199" s="37"/>
      <c r="BF199" s="37"/>
      <c r="BG199" s="37"/>
      <c r="BH199" s="37"/>
      <c r="BI199" s="37"/>
      <c r="BJ199" s="37"/>
      <c r="BK199" s="37"/>
      <c r="BL199" s="37"/>
      <c r="BM199" s="37"/>
      <c r="BN199" s="37"/>
      <c r="BO199" s="37"/>
    </row>
    <row r="200" spans="16:67" customFormat="1">
      <c r="P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37"/>
      <c r="BA200" s="37"/>
      <c r="BB200" s="37"/>
      <c r="BC200" s="37"/>
      <c r="BD200" s="37"/>
      <c r="BE200" s="37"/>
      <c r="BF200" s="37"/>
      <c r="BG200" s="37"/>
      <c r="BH200" s="37"/>
      <c r="BI200" s="37"/>
      <c r="BJ200" s="37"/>
      <c r="BK200" s="37"/>
      <c r="BL200" s="37"/>
      <c r="BM200" s="37"/>
      <c r="BN200" s="37"/>
      <c r="BO200" s="37"/>
    </row>
    <row r="201" spans="16:67" customFormat="1">
      <c r="P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37"/>
      <c r="BA201" s="37"/>
      <c r="BB201" s="37"/>
      <c r="BC201" s="37"/>
      <c r="BD201" s="37"/>
      <c r="BE201" s="37"/>
      <c r="BF201" s="37"/>
      <c r="BG201" s="37"/>
      <c r="BH201" s="37"/>
      <c r="BI201" s="37"/>
      <c r="BJ201" s="37"/>
      <c r="BK201" s="37"/>
      <c r="BL201" s="37"/>
      <c r="BM201" s="37"/>
      <c r="BN201" s="37"/>
      <c r="BO201" s="37"/>
    </row>
    <row r="202" spans="16:67" customFormat="1">
      <c r="P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37"/>
      <c r="BA202" s="37"/>
      <c r="BB202" s="37"/>
      <c r="BC202" s="37"/>
      <c r="BD202" s="37"/>
      <c r="BE202" s="37"/>
      <c r="BF202" s="37"/>
      <c r="BG202" s="37"/>
      <c r="BH202" s="37"/>
      <c r="BI202" s="37"/>
      <c r="BJ202" s="37"/>
      <c r="BK202" s="37"/>
      <c r="BL202" s="37"/>
      <c r="BM202" s="37"/>
      <c r="BN202" s="37"/>
      <c r="BO202" s="37"/>
    </row>
    <row r="203" spans="16:67" customFormat="1">
      <c r="P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37"/>
      <c r="BA203" s="37"/>
      <c r="BB203" s="37"/>
      <c r="BC203" s="37"/>
      <c r="BD203" s="37"/>
      <c r="BE203" s="37"/>
      <c r="BF203" s="37"/>
      <c r="BG203" s="37"/>
      <c r="BH203" s="37"/>
      <c r="BI203" s="37"/>
      <c r="BJ203" s="37"/>
      <c r="BK203" s="37"/>
      <c r="BL203" s="37"/>
      <c r="BM203" s="37"/>
      <c r="BN203" s="37"/>
      <c r="BO203" s="37"/>
    </row>
    <row r="204" spans="16:67" customFormat="1">
      <c r="P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37"/>
      <c r="AY204" s="37"/>
      <c r="AZ204" s="37"/>
      <c r="BA204" s="37"/>
      <c r="BB204" s="37"/>
      <c r="BC204" s="37"/>
      <c r="BD204" s="37"/>
      <c r="BE204" s="37"/>
      <c r="BF204" s="37"/>
      <c r="BG204" s="37"/>
      <c r="BH204" s="37"/>
      <c r="BI204" s="37"/>
      <c r="BJ204" s="37"/>
      <c r="BK204" s="37"/>
      <c r="BL204" s="37"/>
      <c r="BM204" s="37"/>
      <c r="BN204" s="37"/>
      <c r="BO204" s="37"/>
    </row>
    <row r="205" spans="16:67" customFormat="1">
      <c r="P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37"/>
      <c r="BA205" s="37"/>
      <c r="BB205" s="37"/>
      <c r="BC205" s="37"/>
      <c r="BD205" s="37"/>
      <c r="BE205" s="37"/>
      <c r="BF205" s="37"/>
      <c r="BG205" s="37"/>
      <c r="BH205" s="37"/>
      <c r="BI205" s="37"/>
      <c r="BJ205" s="37"/>
      <c r="BK205" s="37"/>
      <c r="BL205" s="37"/>
      <c r="BM205" s="37"/>
      <c r="BN205" s="37"/>
      <c r="BO205" s="37"/>
    </row>
    <row r="206" spans="16:67" customFormat="1">
      <c r="P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37"/>
      <c r="BA206" s="37"/>
      <c r="BB206" s="37"/>
      <c r="BC206" s="37"/>
      <c r="BD206" s="37"/>
      <c r="BE206" s="37"/>
      <c r="BF206" s="37"/>
      <c r="BG206" s="37"/>
      <c r="BH206" s="37"/>
      <c r="BI206" s="37"/>
      <c r="BJ206" s="37"/>
      <c r="BK206" s="37"/>
      <c r="BL206" s="37"/>
      <c r="BM206" s="37"/>
      <c r="BN206" s="37"/>
      <c r="BO206" s="37"/>
    </row>
    <row r="207" spans="16:67" customFormat="1">
      <c r="P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37"/>
      <c r="BA207" s="37"/>
      <c r="BB207" s="37"/>
      <c r="BC207" s="37"/>
      <c r="BD207" s="37"/>
      <c r="BE207" s="37"/>
      <c r="BF207" s="37"/>
      <c r="BG207" s="37"/>
      <c r="BH207" s="37"/>
      <c r="BI207" s="37"/>
      <c r="BJ207" s="37"/>
      <c r="BK207" s="37"/>
      <c r="BL207" s="37"/>
      <c r="BM207" s="37"/>
      <c r="BN207" s="37"/>
      <c r="BO207" s="37"/>
    </row>
    <row r="208" spans="16:67" customFormat="1">
      <c r="P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37"/>
      <c r="BA208" s="37"/>
      <c r="BB208" s="37"/>
      <c r="BC208" s="37"/>
      <c r="BD208" s="37"/>
      <c r="BE208" s="37"/>
      <c r="BF208" s="37"/>
      <c r="BG208" s="37"/>
      <c r="BH208" s="37"/>
      <c r="BI208" s="37"/>
      <c r="BJ208" s="37"/>
      <c r="BK208" s="37"/>
      <c r="BL208" s="37"/>
      <c r="BM208" s="37"/>
      <c r="BN208" s="37"/>
      <c r="BO208" s="37"/>
    </row>
    <row r="209" spans="16:67" customFormat="1">
      <c r="P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37"/>
      <c r="BA209" s="37"/>
      <c r="BB209" s="37"/>
      <c r="BC209" s="37"/>
      <c r="BD209" s="37"/>
      <c r="BE209" s="37"/>
      <c r="BF209" s="37"/>
      <c r="BG209" s="37"/>
      <c r="BH209" s="37"/>
      <c r="BI209" s="37"/>
      <c r="BJ209" s="37"/>
      <c r="BK209" s="37"/>
      <c r="BL209" s="37"/>
      <c r="BM209" s="37"/>
      <c r="BN209" s="37"/>
      <c r="BO209" s="37"/>
    </row>
    <row r="210" spans="16:67" customFormat="1">
      <c r="P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37"/>
      <c r="BA210" s="37"/>
      <c r="BB210" s="37"/>
      <c r="BC210" s="37"/>
      <c r="BD210" s="37"/>
      <c r="BE210" s="37"/>
      <c r="BF210" s="37"/>
      <c r="BG210" s="37"/>
      <c r="BH210" s="37"/>
      <c r="BI210" s="37"/>
      <c r="BJ210" s="37"/>
      <c r="BK210" s="37"/>
      <c r="BL210" s="37"/>
      <c r="BM210" s="37"/>
      <c r="BN210" s="37"/>
      <c r="BO210" s="37"/>
    </row>
    <row r="211" spans="16:67" customFormat="1">
      <c r="P211" s="37"/>
      <c r="AB211" s="37"/>
      <c r="AC211" s="37"/>
      <c r="AD211" s="37"/>
      <c r="AE211" s="37"/>
      <c r="AF211" s="37"/>
      <c r="AG211" s="37"/>
      <c r="AH211" s="37"/>
      <c r="AI211" s="37"/>
      <c r="AJ211" s="37"/>
      <c r="AK211" s="37"/>
      <c r="AL211" s="37"/>
      <c r="AM211" s="37"/>
      <c r="AN211" s="37"/>
      <c r="AO211" s="37"/>
      <c r="AP211" s="37"/>
      <c r="AQ211" s="37"/>
      <c r="AR211" s="37"/>
      <c r="AS211" s="37"/>
      <c r="AT211" s="37"/>
      <c r="AU211" s="37"/>
      <c r="AV211" s="37"/>
      <c r="AW211" s="37"/>
      <c r="AX211" s="37"/>
      <c r="AY211" s="37"/>
      <c r="AZ211" s="37"/>
      <c r="BA211" s="37"/>
      <c r="BB211" s="37"/>
      <c r="BC211" s="37"/>
      <c r="BD211" s="37"/>
      <c r="BE211" s="37"/>
      <c r="BF211" s="37"/>
      <c r="BG211" s="37"/>
      <c r="BH211" s="37"/>
      <c r="BI211" s="37"/>
      <c r="BJ211" s="37"/>
      <c r="BK211" s="37"/>
      <c r="BL211" s="37"/>
      <c r="BM211" s="37"/>
      <c r="BN211" s="37"/>
      <c r="BO211" s="37"/>
    </row>
    <row r="212" spans="16:67" customFormat="1">
      <c r="P212" s="37"/>
      <c r="AB212" s="37"/>
      <c r="AC212" s="37"/>
      <c r="AD212" s="37"/>
      <c r="AE212" s="37"/>
      <c r="AF212" s="37"/>
      <c r="AG212" s="37"/>
      <c r="AH212" s="37"/>
      <c r="AI212" s="37"/>
      <c r="AJ212" s="37"/>
      <c r="AK212" s="37"/>
      <c r="AL212" s="37"/>
      <c r="AM212" s="37"/>
      <c r="AN212" s="37"/>
      <c r="AO212" s="37"/>
      <c r="AP212" s="37"/>
      <c r="AQ212" s="37"/>
      <c r="AR212" s="37"/>
      <c r="AS212" s="37"/>
      <c r="AT212" s="37"/>
      <c r="AU212" s="37"/>
      <c r="AV212" s="37"/>
      <c r="AW212" s="37"/>
      <c r="AX212" s="37"/>
      <c r="AY212" s="37"/>
      <c r="AZ212" s="37"/>
      <c r="BA212" s="37"/>
      <c r="BB212" s="37"/>
      <c r="BC212" s="37"/>
      <c r="BD212" s="37"/>
      <c r="BE212" s="37"/>
      <c r="BF212" s="37"/>
      <c r="BG212" s="37"/>
      <c r="BH212" s="37"/>
      <c r="BI212" s="37"/>
      <c r="BJ212" s="37"/>
      <c r="BK212" s="37"/>
      <c r="BL212" s="37"/>
      <c r="BM212" s="37"/>
      <c r="BN212" s="37"/>
      <c r="BO212" s="37"/>
    </row>
    <row r="213" spans="16:67" customFormat="1">
      <c r="P213" s="37"/>
      <c r="AB213" s="37"/>
      <c r="AC213" s="37"/>
      <c r="AD213" s="37"/>
      <c r="AE213" s="37"/>
      <c r="AF213" s="37"/>
      <c r="AG213" s="37"/>
      <c r="AH213" s="37"/>
      <c r="AI213" s="37"/>
      <c r="AJ213" s="37"/>
      <c r="AK213" s="37"/>
      <c r="AL213" s="37"/>
      <c r="AM213" s="37"/>
      <c r="AN213" s="37"/>
      <c r="AO213" s="37"/>
      <c r="AP213" s="37"/>
      <c r="AQ213" s="37"/>
      <c r="AR213" s="37"/>
      <c r="AS213" s="37"/>
      <c r="AT213" s="37"/>
      <c r="AU213" s="37"/>
      <c r="AV213" s="37"/>
      <c r="AW213" s="37"/>
      <c r="AX213" s="37"/>
      <c r="AY213" s="37"/>
      <c r="AZ213" s="37"/>
      <c r="BA213" s="37"/>
      <c r="BB213" s="37"/>
      <c r="BC213" s="37"/>
      <c r="BD213" s="37"/>
      <c r="BE213" s="37"/>
      <c r="BF213" s="37"/>
      <c r="BG213" s="37"/>
      <c r="BH213" s="37"/>
      <c r="BI213" s="37"/>
      <c r="BJ213" s="37"/>
      <c r="BK213" s="37"/>
      <c r="BL213" s="37"/>
      <c r="BM213" s="37"/>
      <c r="BN213" s="37"/>
      <c r="BO213" s="37"/>
    </row>
    <row r="214" spans="16:67" customFormat="1">
      <c r="P214" s="37"/>
      <c r="AB214" s="37"/>
      <c r="AC214" s="37"/>
      <c r="AD214" s="37"/>
      <c r="AE214" s="37"/>
      <c r="AF214" s="37"/>
      <c r="AG214" s="37"/>
      <c r="AH214" s="37"/>
      <c r="AI214" s="37"/>
      <c r="AJ214" s="37"/>
      <c r="AK214" s="37"/>
      <c r="AL214" s="37"/>
      <c r="AM214" s="37"/>
      <c r="AN214" s="37"/>
      <c r="AO214" s="37"/>
      <c r="AP214" s="37"/>
      <c r="AQ214" s="37"/>
      <c r="AR214" s="37"/>
      <c r="AS214" s="37"/>
      <c r="AT214" s="37"/>
      <c r="AU214" s="37"/>
      <c r="AV214" s="37"/>
      <c r="AW214" s="37"/>
      <c r="AX214" s="37"/>
      <c r="AY214" s="37"/>
      <c r="AZ214" s="37"/>
      <c r="BA214" s="37"/>
      <c r="BB214" s="37"/>
      <c r="BC214" s="37"/>
      <c r="BD214" s="37"/>
      <c r="BE214" s="37"/>
      <c r="BF214" s="37"/>
      <c r="BG214" s="37"/>
      <c r="BH214" s="37"/>
      <c r="BI214" s="37"/>
      <c r="BJ214" s="37"/>
      <c r="BK214" s="37"/>
      <c r="BL214" s="37"/>
      <c r="BM214" s="37"/>
      <c r="BN214" s="37"/>
      <c r="BO214" s="37"/>
    </row>
    <row r="215" spans="16:67" customFormat="1">
      <c r="P215" s="37"/>
      <c r="AB215" s="37"/>
      <c r="AC215" s="37"/>
      <c r="AD215" s="37"/>
      <c r="AE215" s="37"/>
      <c r="AF215" s="37"/>
      <c r="AG215" s="37"/>
      <c r="AH215" s="37"/>
      <c r="AI215" s="37"/>
      <c r="AJ215" s="37"/>
      <c r="AK215" s="37"/>
      <c r="AL215" s="37"/>
      <c r="AM215" s="37"/>
      <c r="AN215" s="37"/>
      <c r="AO215" s="37"/>
      <c r="AP215" s="37"/>
      <c r="AQ215" s="37"/>
      <c r="AR215" s="37"/>
      <c r="AS215" s="37"/>
      <c r="AT215" s="37"/>
      <c r="AU215" s="37"/>
      <c r="AV215" s="37"/>
      <c r="AW215" s="37"/>
      <c r="AX215" s="37"/>
      <c r="AY215" s="37"/>
      <c r="AZ215" s="37"/>
      <c r="BA215" s="37"/>
      <c r="BB215" s="37"/>
      <c r="BC215" s="37"/>
      <c r="BD215" s="37"/>
      <c r="BE215" s="37"/>
      <c r="BF215" s="37"/>
      <c r="BG215" s="37"/>
      <c r="BH215" s="37"/>
      <c r="BI215" s="37"/>
      <c r="BJ215" s="37"/>
      <c r="BK215" s="37"/>
      <c r="BL215" s="37"/>
      <c r="BM215" s="37"/>
      <c r="BN215" s="37"/>
      <c r="BO215" s="37"/>
    </row>
    <row r="216" spans="16:67" customFormat="1">
      <c r="P216" s="37"/>
      <c r="AB216" s="37"/>
      <c r="AC216" s="37"/>
      <c r="AD216" s="37"/>
      <c r="AE216" s="37"/>
      <c r="AF216" s="37"/>
      <c r="AG216" s="37"/>
      <c r="AH216" s="37"/>
      <c r="AI216" s="37"/>
      <c r="AJ216" s="37"/>
      <c r="AK216" s="37"/>
      <c r="AL216" s="37"/>
      <c r="AM216" s="37"/>
      <c r="AN216" s="37"/>
      <c r="AO216" s="37"/>
      <c r="AP216" s="37"/>
      <c r="AQ216" s="37"/>
      <c r="AR216" s="37"/>
      <c r="AS216" s="37"/>
      <c r="AT216" s="37"/>
      <c r="AU216" s="37"/>
      <c r="AV216" s="37"/>
      <c r="AW216" s="37"/>
      <c r="AX216" s="37"/>
      <c r="AY216" s="37"/>
      <c r="AZ216" s="37"/>
      <c r="BA216" s="37"/>
      <c r="BB216" s="37"/>
      <c r="BC216" s="37"/>
      <c r="BD216" s="37"/>
      <c r="BE216" s="37"/>
      <c r="BF216" s="37"/>
      <c r="BG216" s="37"/>
      <c r="BH216" s="37"/>
      <c r="BI216" s="37"/>
      <c r="BJ216" s="37"/>
      <c r="BK216" s="37"/>
      <c r="BL216" s="37"/>
      <c r="BM216" s="37"/>
      <c r="BN216" s="37"/>
      <c r="BO216" s="37"/>
    </row>
    <row r="217" spans="16:67" customFormat="1">
      <c r="P217" s="37"/>
      <c r="AB217" s="37"/>
      <c r="AC217" s="37"/>
      <c r="AD217" s="37"/>
      <c r="AE217" s="37"/>
      <c r="AF217" s="37"/>
      <c r="AG217" s="37"/>
      <c r="AH217" s="37"/>
      <c r="AI217" s="37"/>
      <c r="AJ217" s="37"/>
      <c r="AK217" s="37"/>
      <c r="AL217" s="37"/>
      <c r="AM217" s="37"/>
      <c r="AN217" s="37"/>
      <c r="AO217" s="37"/>
      <c r="AP217" s="37"/>
      <c r="AQ217" s="37"/>
      <c r="AR217" s="37"/>
      <c r="AS217" s="37"/>
      <c r="AT217" s="37"/>
      <c r="AU217" s="37"/>
      <c r="AV217" s="37"/>
      <c r="AW217" s="37"/>
      <c r="AX217" s="37"/>
      <c r="AY217" s="37"/>
      <c r="AZ217" s="37"/>
      <c r="BA217" s="37"/>
      <c r="BB217" s="37"/>
      <c r="BC217" s="37"/>
      <c r="BD217" s="37"/>
      <c r="BE217" s="37"/>
      <c r="BF217" s="37"/>
      <c r="BG217" s="37"/>
      <c r="BH217" s="37"/>
      <c r="BI217" s="37"/>
      <c r="BJ217" s="37"/>
      <c r="BK217" s="37"/>
      <c r="BL217" s="37"/>
      <c r="BM217" s="37"/>
      <c r="BN217" s="37"/>
      <c r="BO217" s="37"/>
    </row>
    <row r="218" spans="16:67" customFormat="1">
      <c r="P218" s="37"/>
      <c r="AB218" s="37"/>
      <c r="AC218" s="37"/>
      <c r="AD218" s="37"/>
      <c r="AE218" s="37"/>
      <c r="AF218" s="37"/>
      <c r="AG218" s="37"/>
      <c r="AH218" s="37"/>
      <c r="AI218" s="37"/>
      <c r="AJ218" s="37"/>
      <c r="AK218" s="37"/>
      <c r="AL218" s="37"/>
      <c r="AM218" s="37"/>
      <c r="AN218" s="37"/>
      <c r="AO218" s="37"/>
      <c r="AP218" s="37"/>
      <c r="AQ218" s="37"/>
      <c r="AR218" s="37"/>
      <c r="AS218" s="37"/>
      <c r="AT218" s="37"/>
      <c r="AU218" s="37"/>
      <c r="AV218" s="37"/>
      <c r="AW218" s="37"/>
      <c r="AX218" s="37"/>
      <c r="AY218" s="37"/>
      <c r="AZ218" s="37"/>
      <c r="BA218" s="37"/>
      <c r="BB218" s="37"/>
      <c r="BC218" s="37"/>
      <c r="BD218" s="37"/>
      <c r="BE218" s="37"/>
      <c r="BF218" s="37"/>
      <c r="BG218" s="37"/>
      <c r="BH218" s="37"/>
      <c r="BI218" s="37"/>
      <c r="BJ218" s="37"/>
      <c r="BK218" s="37"/>
      <c r="BL218" s="37"/>
      <c r="BM218" s="37"/>
      <c r="BN218" s="37"/>
      <c r="BO218" s="37"/>
    </row>
    <row r="219" spans="16:67" customFormat="1">
      <c r="P219" s="37"/>
      <c r="AB219" s="37"/>
      <c r="AC219" s="37"/>
      <c r="AD219" s="37"/>
      <c r="AE219" s="37"/>
      <c r="AF219" s="37"/>
      <c r="AG219" s="37"/>
      <c r="AH219" s="37"/>
      <c r="AI219" s="37"/>
      <c r="AJ219" s="37"/>
      <c r="AK219" s="37"/>
      <c r="AL219" s="37"/>
      <c r="AM219" s="37"/>
      <c r="AN219" s="37"/>
      <c r="AO219" s="37"/>
      <c r="AP219" s="37"/>
      <c r="AQ219" s="37"/>
      <c r="AR219" s="37"/>
      <c r="AS219" s="37"/>
      <c r="AT219" s="37"/>
      <c r="AU219" s="37"/>
      <c r="AV219" s="37"/>
      <c r="AW219" s="37"/>
      <c r="AX219" s="37"/>
      <c r="AY219" s="37"/>
      <c r="AZ219" s="37"/>
      <c r="BA219" s="37"/>
      <c r="BB219" s="37"/>
      <c r="BC219" s="37"/>
      <c r="BD219" s="37"/>
      <c r="BE219" s="37"/>
      <c r="BF219" s="37"/>
      <c r="BG219" s="37"/>
      <c r="BH219" s="37"/>
      <c r="BI219" s="37"/>
      <c r="BJ219" s="37"/>
      <c r="BK219" s="37"/>
      <c r="BL219" s="37"/>
      <c r="BM219" s="37"/>
      <c r="BN219" s="37"/>
      <c r="BO219" s="37"/>
    </row>
    <row r="220" spans="16:67" customFormat="1">
      <c r="P220" s="37"/>
      <c r="AB220" s="37"/>
      <c r="AC220" s="37"/>
      <c r="AD220" s="37"/>
      <c r="AE220" s="37"/>
      <c r="AF220" s="37"/>
      <c r="AG220" s="37"/>
      <c r="AH220" s="37"/>
      <c r="AI220" s="37"/>
      <c r="AJ220" s="37"/>
      <c r="AK220" s="37"/>
      <c r="AL220" s="37"/>
      <c r="AM220" s="37"/>
      <c r="AN220" s="37"/>
      <c r="AO220" s="37"/>
      <c r="AP220" s="37"/>
      <c r="AQ220" s="37"/>
      <c r="AR220" s="37"/>
      <c r="AS220" s="37"/>
      <c r="AT220" s="37"/>
      <c r="AU220" s="37"/>
      <c r="AV220" s="37"/>
      <c r="AW220" s="37"/>
      <c r="AX220" s="37"/>
      <c r="AY220" s="37"/>
      <c r="AZ220" s="37"/>
      <c r="BA220" s="37"/>
      <c r="BB220" s="37"/>
      <c r="BC220" s="37"/>
      <c r="BD220" s="37"/>
      <c r="BE220" s="37"/>
      <c r="BF220" s="37"/>
      <c r="BG220" s="37"/>
      <c r="BH220" s="37"/>
      <c r="BI220" s="37"/>
      <c r="BJ220" s="37"/>
      <c r="BK220" s="37"/>
      <c r="BL220" s="37"/>
      <c r="BM220" s="37"/>
      <c r="BN220" s="37"/>
      <c r="BO220" s="37"/>
    </row>
    <row r="221" spans="16:67" customFormat="1">
      <c r="P221" s="37"/>
      <c r="AB221" s="37"/>
      <c r="AC221" s="37"/>
      <c r="AD221" s="37"/>
      <c r="AE221" s="37"/>
      <c r="AF221" s="37"/>
      <c r="AG221" s="37"/>
      <c r="AH221" s="37"/>
      <c r="AI221" s="37"/>
      <c r="AJ221" s="37"/>
      <c r="AK221" s="37"/>
      <c r="AL221" s="37"/>
      <c r="AM221" s="37"/>
      <c r="AN221" s="37"/>
      <c r="AO221" s="37"/>
      <c r="AP221" s="37"/>
      <c r="AQ221" s="37"/>
      <c r="AR221" s="37"/>
      <c r="AS221" s="37"/>
      <c r="AT221" s="37"/>
      <c r="AU221" s="37"/>
      <c r="AV221" s="37"/>
      <c r="AW221" s="37"/>
      <c r="AX221" s="37"/>
      <c r="AY221" s="37"/>
      <c r="AZ221" s="37"/>
      <c r="BA221" s="37"/>
      <c r="BB221" s="37"/>
      <c r="BC221" s="37"/>
      <c r="BD221" s="37"/>
      <c r="BE221" s="37"/>
      <c r="BF221" s="37"/>
      <c r="BG221" s="37"/>
      <c r="BH221" s="37"/>
      <c r="BI221" s="37"/>
      <c r="BJ221" s="37"/>
      <c r="BK221" s="37"/>
      <c r="BL221" s="37"/>
      <c r="BM221" s="37"/>
      <c r="BN221" s="37"/>
      <c r="BO221" s="37"/>
    </row>
    <row r="222" spans="16:67" customFormat="1">
      <c r="P222" s="37"/>
      <c r="AB222" s="37"/>
      <c r="AC222" s="37"/>
      <c r="AD222" s="37"/>
      <c r="AE222" s="37"/>
      <c r="AF222" s="37"/>
      <c r="AG222" s="37"/>
      <c r="AH222" s="37"/>
      <c r="AI222" s="37"/>
      <c r="AJ222" s="37"/>
      <c r="AK222" s="37"/>
      <c r="AL222" s="37"/>
      <c r="AM222" s="37"/>
      <c r="AN222" s="37"/>
      <c r="AO222" s="37"/>
      <c r="AP222" s="37"/>
      <c r="AQ222" s="37"/>
      <c r="AR222" s="37"/>
      <c r="AS222" s="37"/>
      <c r="AT222" s="37"/>
      <c r="AU222" s="37"/>
      <c r="AV222" s="37"/>
      <c r="AW222" s="37"/>
      <c r="AX222" s="37"/>
      <c r="AY222" s="37"/>
      <c r="AZ222" s="37"/>
      <c r="BA222" s="37"/>
      <c r="BB222" s="37"/>
      <c r="BC222" s="37"/>
      <c r="BD222" s="37"/>
      <c r="BE222" s="37"/>
      <c r="BF222" s="37"/>
      <c r="BG222" s="37"/>
      <c r="BH222" s="37"/>
      <c r="BI222" s="37"/>
      <c r="BJ222" s="37"/>
      <c r="BK222" s="37"/>
      <c r="BL222" s="37"/>
      <c r="BM222" s="37"/>
      <c r="BN222" s="37"/>
      <c r="BO222" s="37"/>
    </row>
    <row r="223" spans="16:67" customFormat="1">
      <c r="P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37"/>
      <c r="BD223" s="37"/>
      <c r="BE223" s="37"/>
      <c r="BF223" s="37"/>
      <c r="BG223" s="37"/>
      <c r="BH223" s="37"/>
      <c r="BI223" s="37"/>
      <c r="BJ223" s="37"/>
      <c r="BK223" s="37"/>
      <c r="BL223" s="37"/>
      <c r="BM223" s="37"/>
      <c r="BN223" s="37"/>
      <c r="BO223" s="37"/>
    </row>
    <row r="224" spans="16:67" customFormat="1">
      <c r="P224" s="37"/>
      <c r="AB224" s="37"/>
      <c r="AC224" s="37"/>
      <c r="AD224" s="37"/>
      <c r="AE224" s="37"/>
      <c r="AF224" s="37"/>
      <c r="AG224" s="37"/>
      <c r="AH224" s="37"/>
      <c r="AI224" s="37"/>
      <c r="AJ224" s="37"/>
      <c r="AK224" s="37"/>
      <c r="AL224" s="37"/>
      <c r="AM224" s="37"/>
      <c r="AN224" s="37"/>
      <c r="AO224" s="37"/>
      <c r="AP224" s="37"/>
      <c r="AQ224" s="37"/>
      <c r="AR224" s="37"/>
      <c r="AS224" s="37"/>
      <c r="AT224" s="37"/>
      <c r="AU224" s="37"/>
      <c r="AV224" s="37"/>
      <c r="AW224" s="37"/>
      <c r="AX224" s="37"/>
      <c r="AY224" s="37"/>
      <c r="AZ224" s="37"/>
      <c r="BA224" s="37"/>
      <c r="BB224" s="37"/>
      <c r="BC224" s="37"/>
      <c r="BD224" s="37"/>
      <c r="BE224" s="37"/>
      <c r="BF224" s="37"/>
      <c r="BG224" s="37"/>
      <c r="BH224" s="37"/>
      <c r="BI224" s="37"/>
      <c r="BJ224" s="37"/>
      <c r="BK224" s="37"/>
      <c r="BL224" s="37"/>
      <c r="BM224" s="37"/>
      <c r="BN224" s="37"/>
      <c r="BO224" s="37"/>
    </row>
    <row r="225" spans="16:67" customFormat="1">
      <c r="P225" s="37"/>
      <c r="AB225" s="37"/>
      <c r="AC225" s="37"/>
      <c r="AD225" s="37"/>
      <c r="AE225" s="37"/>
      <c r="AF225" s="37"/>
      <c r="AG225" s="37"/>
      <c r="AH225" s="37"/>
      <c r="AI225" s="37"/>
      <c r="AJ225" s="37"/>
      <c r="AK225" s="37"/>
      <c r="AL225" s="37"/>
      <c r="AM225" s="37"/>
      <c r="AN225" s="37"/>
      <c r="AO225" s="37"/>
      <c r="AP225" s="37"/>
      <c r="AQ225" s="37"/>
      <c r="AR225" s="37"/>
      <c r="AS225" s="37"/>
      <c r="AT225" s="37"/>
      <c r="AU225" s="37"/>
      <c r="AV225" s="37"/>
      <c r="AW225" s="37"/>
      <c r="AX225" s="37"/>
      <c r="AY225" s="37"/>
      <c r="AZ225" s="37"/>
      <c r="BA225" s="37"/>
      <c r="BB225" s="37"/>
      <c r="BC225" s="37"/>
      <c r="BD225" s="37"/>
      <c r="BE225" s="37"/>
      <c r="BF225" s="37"/>
      <c r="BG225" s="37"/>
      <c r="BH225" s="37"/>
      <c r="BI225" s="37"/>
      <c r="BJ225" s="37"/>
      <c r="BK225" s="37"/>
      <c r="BL225" s="37"/>
      <c r="BM225" s="37"/>
      <c r="BN225" s="37"/>
      <c r="BO225" s="37"/>
    </row>
    <row r="226" spans="16:67" customFormat="1">
      <c r="P226" s="37"/>
      <c r="AB226" s="37"/>
      <c r="AC226" s="37"/>
      <c r="AD226" s="37"/>
      <c r="AE226" s="37"/>
      <c r="AF226" s="37"/>
      <c r="AG226" s="37"/>
      <c r="AH226" s="37"/>
      <c r="AI226" s="37"/>
      <c r="AJ226" s="37"/>
      <c r="AK226" s="37"/>
      <c r="AL226" s="37"/>
      <c r="AM226" s="37"/>
      <c r="AN226" s="37"/>
      <c r="AO226" s="37"/>
      <c r="AP226" s="37"/>
      <c r="AQ226" s="37"/>
      <c r="AR226" s="37"/>
      <c r="AS226" s="37"/>
      <c r="AT226" s="37"/>
      <c r="AU226" s="37"/>
      <c r="AV226" s="37"/>
      <c r="AW226" s="37"/>
      <c r="AX226" s="37"/>
      <c r="AY226" s="37"/>
      <c r="AZ226" s="37"/>
      <c r="BA226" s="37"/>
      <c r="BB226" s="37"/>
      <c r="BC226" s="37"/>
      <c r="BD226" s="37"/>
      <c r="BE226" s="37"/>
      <c r="BF226" s="37"/>
      <c r="BG226" s="37"/>
      <c r="BH226" s="37"/>
      <c r="BI226" s="37"/>
      <c r="BJ226" s="37"/>
      <c r="BK226" s="37"/>
      <c r="BL226" s="37"/>
      <c r="BM226" s="37"/>
      <c r="BN226" s="37"/>
      <c r="BO226" s="37"/>
    </row>
    <row r="227" spans="16:67" customFormat="1">
      <c r="P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7"/>
    </row>
    <row r="228" spans="16:67" customFormat="1">
      <c r="P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37"/>
      <c r="AY228" s="37"/>
      <c r="AZ228" s="37"/>
      <c r="BA228" s="37"/>
      <c r="BB228" s="37"/>
      <c r="BC228" s="37"/>
      <c r="BD228" s="37"/>
      <c r="BE228" s="37"/>
      <c r="BF228" s="37"/>
      <c r="BG228" s="37"/>
      <c r="BH228" s="37"/>
      <c r="BI228" s="37"/>
      <c r="BJ228" s="37"/>
      <c r="BK228" s="37"/>
      <c r="BL228" s="37"/>
      <c r="BM228" s="37"/>
      <c r="BN228" s="37"/>
      <c r="BO228" s="37"/>
    </row>
    <row r="229" spans="16:67" customFormat="1">
      <c r="P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7"/>
      <c r="AZ229" s="37"/>
      <c r="BA229" s="37"/>
      <c r="BB229" s="37"/>
      <c r="BC229" s="37"/>
      <c r="BD229" s="37"/>
      <c r="BE229" s="37"/>
      <c r="BF229" s="37"/>
      <c r="BG229" s="37"/>
      <c r="BH229" s="37"/>
      <c r="BI229" s="37"/>
      <c r="BJ229" s="37"/>
      <c r="BK229" s="37"/>
      <c r="BL229" s="37"/>
      <c r="BM229" s="37"/>
      <c r="BN229" s="37"/>
      <c r="BO229" s="37"/>
    </row>
    <row r="230" spans="16:67" customFormat="1">
      <c r="P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c r="AX230" s="37"/>
      <c r="AY230" s="37"/>
      <c r="AZ230" s="37"/>
      <c r="BA230" s="37"/>
      <c r="BB230" s="37"/>
      <c r="BC230" s="37"/>
      <c r="BD230" s="37"/>
      <c r="BE230" s="37"/>
      <c r="BF230" s="37"/>
      <c r="BG230" s="37"/>
      <c r="BH230" s="37"/>
      <c r="BI230" s="37"/>
      <c r="BJ230" s="37"/>
      <c r="BK230" s="37"/>
      <c r="BL230" s="37"/>
      <c r="BM230" s="37"/>
      <c r="BN230" s="37"/>
      <c r="BO230" s="37"/>
    </row>
    <row r="231" spans="16:67" customFormat="1">
      <c r="P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c r="AX231" s="37"/>
      <c r="AY231" s="37"/>
      <c r="AZ231" s="37"/>
      <c r="BA231" s="37"/>
      <c r="BB231" s="37"/>
      <c r="BC231" s="37"/>
      <c r="BD231" s="37"/>
      <c r="BE231" s="37"/>
      <c r="BF231" s="37"/>
      <c r="BG231" s="37"/>
      <c r="BH231" s="37"/>
      <c r="BI231" s="37"/>
      <c r="BJ231" s="37"/>
      <c r="BK231" s="37"/>
      <c r="BL231" s="37"/>
      <c r="BM231" s="37"/>
      <c r="BN231" s="37"/>
      <c r="BO231" s="37"/>
    </row>
    <row r="232" spans="16:67" customFormat="1">
      <c r="P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37"/>
      <c r="BD232" s="37"/>
      <c r="BE232" s="37"/>
      <c r="BF232" s="37"/>
      <c r="BG232" s="37"/>
      <c r="BH232" s="37"/>
      <c r="BI232" s="37"/>
      <c r="BJ232" s="37"/>
      <c r="BK232" s="37"/>
      <c r="BL232" s="37"/>
      <c r="BM232" s="37"/>
      <c r="BN232" s="37"/>
      <c r="BO232" s="37"/>
    </row>
    <row r="233" spans="16:67" customFormat="1">
      <c r="P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row>
    <row r="234" spans="16:67" customFormat="1">
      <c r="P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c r="BF234" s="37"/>
      <c r="BG234" s="37"/>
      <c r="BH234" s="37"/>
      <c r="BI234" s="37"/>
      <c r="BJ234" s="37"/>
      <c r="BK234" s="37"/>
      <c r="BL234" s="37"/>
      <c r="BM234" s="37"/>
      <c r="BN234" s="37"/>
      <c r="BO234" s="37"/>
    </row>
    <row r="235" spans="16:67" customFormat="1">
      <c r="P235" s="37"/>
      <c r="AB235" s="37"/>
      <c r="AC235" s="37"/>
      <c r="AD235" s="37"/>
      <c r="AE235" s="37"/>
      <c r="AF235" s="37"/>
      <c r="AG235" s="37"/>
      <c r="AH235" s="37"/>
      <c r="AI235" s="37"/>
      <c r="AJ235" s="37"/>
      <c r="AK235" s="37"/>
      <c r="AL235" s="37"/>
      <c r="AM235" s="37"/>
      <c r="AN235" s="37"/>
      <c r="AO235" s="37"/>
      <c r="AP235" s="37"/>
      <c r="AQ235" s="37"/>
      <c r="AR235" s="37"/>
      <c r="AS235" s="37"/>
      <c r="AT235" s="37"/>
      <c r="AU235" s="37"/>
      <c r="AV235" s="37"/>
      <c r="AW235" s="37"/>
      <c r="AX235" s="37"/>
      <c r="AY235" s="37"/>
      <c r="AZ235" s="37"/>
      <c r="BA235" s="37"/>
      <c r="BB235" s="37"/>
      <c r="BC235" s="37"/>
      <c r="BD235" s="37"/>
      <c r="BE235" s="37"/>
      <c r="BF235" s="37"/>
      <c r="BG235" s="37"/>
      <c r="BH235" s="37"/>
      <c r="BI235" s="37"/>
      <c r="BJ235" s="37"/>
      <c r="BK235" s="37"/>
      <c r="BL235" s="37"/>
      <c r="BM235" s="37"/>
      <c r="BN235" s="37"/>
      <c r="BO235" s="37"/>
    </row>
    <row r="236" spans="16:67" customFormat="1">
      <c r="P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7"/>
      <c r="AZ236" s="37"/>
      <c r="BA236" s="37"/>
      <c r="BB236" s="37"/>
      <c r="BC236" s="37"/>
      <c r="BD236" s="37"/>
      <c r="BE236" s="37"/>
      <c r="BF236" s="37"/>
      <c r="BG236" s="37"/>
      <c r="BH236" s="37"/>
      <c r="BI236" s="37"/>
      <c r="BJ236" s="37"/>
      <c r="BK236" s="37"/>
      <c r="BL236" s="37"/>
      <c r="BM236" s="37"/>
      <c r="BN236" s="37"/>
      <c r="BO236" s="37"/>
    </row>
    <row r="237" spans="16:67" customFormat="1">
      <c r="P237" s="37"/>
      <c r="AB237" s="37"/>
      <c r="AC237" s="37"/>
      <c r="AD237" s="37"/>
      <c r="AE237" s="37"/>
      <c r="AF237" s="37"/>
      <c r="AG237" s="37"/>
      <c r="AH237" s="37"/>
      <c r="AI237" s="37"/>
      <c r="AJ237" s="37"/>
      <c r="AK237" s="37"/>
      <c r="AL237" s="37"/>
      <c r="AM237" s="37"/>
      <c r="AN237" s="37"/>
      <c r="AO237" s="37"/>
      <c r="AP237" s="37"/>
      <c r="AQ237" s="37"/>
      <c r="AR237" s="37"/>
      <c r="AS237" s="37"/>
      <c r="AT237" s="37"/>
      <c r="AU237" s="37"/>
      <c r="AV237" s="37"/>
      <c r="AW237" s="37"/>
      <c r="AX237" s="37"/>
      <c r="AY237" s="37"/>
      <c r="AZ237" s="37"/>
      <c r="BA237" s="37"/>
      <c r="BB237" s="37"/>
      <c r="BC237" s="37"/>
      <c r="BD237" s="37"/>
      <c r="BE237" s="37"/>
      <c r="BF237" s="37"/>
      <c r="BG237" s="37"/>
      <c r="BH237" s="37"/>
      <c r="BI237" s="37"/>
      <c r="BJ237" s="37"/>
      <c r="BK237" s="37"/>
      <c r="BL237" s="37"/>
      <c r="BM237" s="37"/>
      <c r="BN237" s="37"/>
      <c r="BO237" s="37"/>
    </row>
    <row r="238" spans="16:67" customFormat="1">
      <c r="P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37"/>
      <c r="BD238" s="37"/>
      <c r="BE238" s="37"/>
      <c r="BF238" s="37"/>
      <c r="BG238" s="37"/>
      <c r="BH238" s="37"/>
      <c r="BI238" s="37"/>
      <c r="BJ238" s="37"/>
      <c r="BK238" s="37"/>
      <c r="BL238" s="37"/>
      <c r="BM238" s="37"/>
      <c r="BN238" s="37"/>
      <c r="BO238" s="37"/>
    </row>
    <row r="239" spans="16:67" customFormat="1">
      <c r="P239" s="37"/>
      <c r="AB239" s="37"/>
      <c r="AC239" s="37"/>
      <c r="AD239" s="37"/>
      <c r="AE239" s="37"/>
      <c r="AF239" s="37"/>
      <c r="AG239" s="37"/>
      <c r="AH239" s="37"/>
      <c r="AI239" s="37"/>
      <c r="AJ239" s="37"/>
      <c r="AK239" s="37"/>
      <c r="AL239" s="37"/>
      <c r="AM239" s="37"/>
      <c r="AN239" s="37"/>
      <c r="AO239" s="37"/>
      <c r="AP239" s="37"/>
      <c r="AQ239" s="37"/>
      <c r="AR239" s="37"/>
      <c r="AS239" s="37"/>
      <c r="AT239" s="37"/>
      <c r="AU239" s="37"/>
      <c r="AV239" s="37"/>
      <c r="AW239" s="37"/>
      <c r="AX239" s="37"/>
      <c r="AY239" s="37"/>
      <c r="AZ239" s="37"/>
      <c r="BA239" s="37"/>
      <c r="BB239" s="37"/>
      <c r="BC239" s="37"/>
      <c r="BD239" s="37"/>
      <c r="BE239" s="37"/>
      <c r="BF239" s="37"/>
      <c r="BG239" s="37"/>
      <c r="BH239" s="37"/>
      <c r="BI239" s="37"/>
      <c r="BJ239" s="37"/>
      <c r="BK239" s="37"/>
      <c r="BL239" s="37"/>
      <c r="BM239" s="37"/>
      <c r="BN239" s="37"/>
      <c r="BO239" s="37"/>
    </row>
    <row r="240" spans="16:67" customFormat="1">
      <c r="P240" s="37"/>
      <c r="AB240" s="37"/>
      <c r="AC240" s="37"/>
      <c r="AD240" s="37"/>
      <c r="AE240" s="37"/>
      <c r="AF240" s="37"/>
      <c r="AG240" s="37"/>
      <c r="AH240" s="37"/>
      <c r="AI240" s="37"/>
      <c r="AJ240" s="37"/>
      <c r="AK240" s="37"/>
      <c r="AL240" s="37"/>
      <c r="AM240" s="37"/>
      <c r="AN240" s="37"/>
      <c r="AO240" s="37"/>
      <c r="AP240" s="37"/>
      <c r="AQ240" s="37"/>
      <c r="AR240" s="37"/>
      <c r="AS240" s="37"/>
      <c r="AT240" s="37"/>
      <c r="AU240" s="37"/>
      <c r="AV240" s="37"/>
      <c r="AW240" s="37"/>
      <c r="AX240" s="37"/>
      <c r="AY240" s="37"/>
      <c r="AZ240" s="37"/>
      <c r="BA240" s="37"/>
      <c r="BB240" s="37"/>
      <c r="BC240" s="37"/>
      <c r="BD240" s="37"/>
      <c r="BE240" s="37"/>
      <c r="BF240" s="37"/>
      <c r="BG240" s="37"/>
      <c r="BH240" s="37"/>
      <c r="BI240" s="37"/>
      <c r="BJ240" s="37"/>
      <c r="BK240" s="37"/>
      <c r="BL240" s="37"/>
      <c r="BM240" s="37"/>
      <c r="BN240" s="37"/>
      <c r="BO240" s="37"/>
    </row>
    <row r="241" spans="16:67" customFormat="1">
      <c r="P241" s="37"/>
      <c r="AB241" s="37"/>
      <c r="AC241" s="37"/>
      <c r="AD241" s="37"/>
      <c r="AE241" s="37"/>
      <c r="AF241" s="37"/>
      <c r="AG241" s="37"/>
      <c r="AH241" s="37"/>
      <c r="AI241" s="37"/>
      <c r="AJ241" s="37"/>
      <c r="AK241" s="37"/>
      <c r="AL241" s="37"/>
      <c r="AM241" s="37"/>
      <c r="AN241" s="37"/>
      <c r="AO241" s="37"/>
      <c r="AP241" s="37"/>
      <c r="AQ241" s="37"/>
      <c r="AR241" s="37"/>
      <c r="AS241" s="37"/>
      <c r="AT241" s="37"/>
      <c r="AU241" s="37"/>
      <c r="AV241" s="37"/>
      <c r="AW241" s="37"/>
      <c r="AX241" s="37"/>
      <c r="AY241" s="37"/>
      <c r="AZ241" s="37"/>
      <c r="BA241" s="37"/>
      <c r="BB241" s="37"/>
      <c r="BC241" s="37"/>
      <c r="BD241" s="37"/>
      <c r="BE241" s="37"/>
      <c r="BF241" s="37"/>
      <c r="BG241" s="37"/>
      <c r="BH241" s="37"/>
      <c r="BI241" s="37"/>
      <c r="BJ241" s="37"/>
      <c r="BK241" s="37"/>
      <c r="BL241" s="37"/>
      <c r="BM241" s="37"/>
      <c r="BN241" s="37"/>
      <c r="BO241" s="37"/>
    </row>
    <row r="242" spans="16:67" customFormat="1">
      <c r="P242" s="37"/>
      <c r="AB242" s="37"/>
      <c r="AC242" s="37"/>
      <c r="AD242" s="37"/>
      <c r="AE242" s="37"/>
      <c r="AF242" s="37"/>
      <c r="AG242" s="37"/>
      <c r="AH242" s="37"/>
      <c r="AI242" s="37"/>
      <c r="AJ242" s="37"/>
      <c r="AK242" s="37"/>
      <c r="AL242" s="37"/>
      <c r="AM242" s="37"/>
      <c r="AN242" s="37"/>
      <c r="AO242" s="37"/>
      <c r="AP242" s="37"/>
      <c r="AQ242" s="37"/>
      <c r="AR242" s="37"/>
      <c r="AS242" s="37"/>
      <c r="AT242" s="37"/>
      <c r="AU242" s="37"/>
      <c r="AV242" s="37"/>
      <c r="AW242" s="37"/>
      <c r="AX242" s="37"/>
      <c r="AY242" s="37"/>
      <c r="AZ242" s="37"/>
      <c r="BA242" s="37"/>
      <c r="BB242" s="37"/>
      <c r="BC242" s="37"/>
      <c r="BD242" s="37"/>
      <c r="BE242" s="37"/>
      <c r="BF242" s="37"/>
      <c r="BG242" s="37"/>
      <c r="BH242" s="37"/>
      <c r="BI242" s="37"/>
      <c r="BJ242" s="37"/>
      <c r="BK242" s="37"/>
      <c r="BL242" s="37"/>
      <c r="BM242" s="37"/>
      <c r="BN242" s="37"/>
      <c r="BO242" s="37"/>
    </row>
    <row r="243" spans="16:67" customFormat="1">
      <c r="P243" s="37"/>
      <c r="AB243" s="37"/>
      <c r="AC243" s="37"/>
      <c r="AD243" s="37"/>
      <c r="AE243" s="37"/>
      <c r="AF243" s="37"/>
      <c r="AG243" s="37"/>
      <c r="AH243" s="37"/>
      <c r="AI243" s="37"/>
      <c r="AJ243" s="37"/>
      <c r="AK243" s="37"/>
      <c r="AL243" s="37"/>
      <c r="AM243" s="37"/>
      <c r="AN243" s="37"/>
      <c r="AO243" s="37"/>
      <c r="AP243" s="37"/>
      <c r="AQ243" s="37"/>
      <c r="AR243" s="37"/>
      <c r="AS243" s="37"/>
      <c r="AT243" s="37"/>
      <c r="AU243" s="37"/>
      <c r="AV243" s="37"/>
      <c r="AW243" s="37"/>
      <c r="AX243" s="37"/>
      <c r="AY243" s="37"/>
      <c r="AZ243" s="37"/>
      <c r="BA243" s="37"/>
      <c r="BB243" s="37"/>
      <c r="BC243" s="37"/>
      <c r="BD243" s="37"/>
      <c r="BE243" s="37"/>
      <c r="BF243" s="37"/>
      <c r="BG243" s="37"/>
      <c r="BH243" s="37"/>
      <c r="BI243" s="37"/>
      <c r="BJ243" s="37"/>
      <c r="BK243" s="37"/>
      <c r="BL243" s="37"/>
      <c r="BM243" s="37"/>
      <c r="BN243" s="37"/>
      <c r="BO243" s="37"/>
    </row>
    <row r="244" spans="16:67" customFormat="1">
      <c r="P244" s="37"/>
      <c r="AB244" s="37"/>
      <c r="AC244" s="37"/>
      <c r="AD244" s="37"/>
      <c r="AE244" s="37"/>
      <c r="AF244" s="37"/>
      <c r="AG244" s="37"/>
      <c r="AH244" s="37"/>
      <c r="AI244" s="37"/>
      <c r="AJ244" s="37"/>
      <c r="AK244" s="37"/>
      <c r="AL244" s="37"/>
      <c r="AM244" s="37"/>
      <c r="AN244" s="37"/>
      <c r="AO244" s="37"/>
      <c r="AP244" s="37"/>
      <c r="AQ244" s="37"/>
      <c r="AR244" s="37"/>
      <c r="AS244" s="37"/>
      <c r="AT244" s="37"/>
      <c r="AU244" s="37"/>
      <c r="AV244" s="37"/>
      <c r="AW244" s="37"/>
      <c r="AX244" s="37"/>
      <c r="AY244" s="37"/>
      <c r="AZ244" s="37"/>
      <c r="BA244" s="37"/>
      <c r="BB244" s="37"/>
      <c r="BC244" s="37"/>
      <c r="BD244" s="37"/>
      <c r="BE244" s="37"/>
      <c r="BF244" s="37"/>
      <c r="BG244" s="37"/>
      <c r="BH244" s="37"/>
      <c r="BI244" s="37"/>
      <c r="BJ244" s="37"/>
      <c r="BK244" s="37"/>
      <c r="BL244" s="37"/>
      <c r="BM244" s="37"/>
      <c r="BN244" s="37"/>
      <c r="BO244" s="37"/>
    </row>
    <row r="245" spans="16:67" customFormat="1">
      <c r="P245" s="37"/>
      <c r="AB245" s="37"/>
      <c r="AC245" s="37"/>
      <c r="AD245" s="37"/>
      <c r="AE245" s="37"/>
      <c r="AF245" s="37"/>
      <c r="AG245" s="37"/>
      <c r="AH245" s="37"/>
      <c r="AI245" s="37"/>
      <c r="AJ245" s="37"/>
      <c r="AK245" s="37"/>
      <c r="AL245" s="37"/>
      <c r="AM245" s="37"/>
      <c r="AN245" s="37"/>
      <c r="AO245" s="37"/>
      <c r="AP245" s="37"/>
      <c r="AQ245" s="37"/>
      <c r="AR245" s="37"/>
      <c r="AS245" s="37"/>
      <c r="AT245" s="37"/>
      <c r="AU245" s="37"/>
      <c r="AV245" s="37"/>
      <c r="AW245" s="37"/>
      <c r="AX245" s="37"/>
      <c r="AY245" s="37"/>
      <c r="AZ245" s="37"/>
      <c r="BA245" s="37"/>
      <c r="BB245" s="37"/>
      <c r="BC245" s="37"/>
      <c r="BD245" s="37"/>
      <c r="BE245" s="37"/>
      <c r="BF245" s="37"/>
      <c r="BG245" s="37"/>
      <c r="BH245" s="37"/>
      <c r="BI245" s="37"/>
      <c r="BJ245" s="37"/>
      <c r="BK245" s="37"/>
      <c r="BL245" s="37"/>
      <c r="BM245" s="37"/>
      <c r="BN245" s="37"/>
      <c r="BO245" s="37"/>
    </row>
    <row r="246" spans="16:67" customFormat="1">
      <c r="P246" s="37"/>
      <c r="AB246" s="37"/>
      <c r="AC246" s="37"/>
      <c r="AD246" s="37"/>
      <c r="AE246" s="37"/>
      <c r="AF246" s="37"/>
      <c r="AG246" s="37"/>
      <c r="AH246" s="37"/>
      <c r="AI246" s="37"/>
      <c r="AJ246" s="37"/>
      <c r="AK246" s="37"/>
      <c r="AL246" s="37"/>
      <c r="AM246" s="37"/>
      <c r="AN246" s="37"/>
      <c r="AO246" s="37"/>
      <c r="AP246" s="37"/>
      <c r="AQ246" s="37"/>
      <c r="AR246" s="37"/>
      <c r="AS246" s="37"/>
      <c r="AT246" s="37"/>
      <c r="AU246" s="37"/>
      <c r="AV246" s="37"/>
      <c r="AW246" s="37"/>
      <c r="AX246" s="37"/>
      <c r="AY246" s="37"/>
      <c r="AZ246" s="37"/>
      <c r="BA246" s="37"/>
      <c r="BB246" s="37"/>
      <c r="BC246" s="37"/>
      <c r="BD246" s="37"/>
      <c r="BE246" s="37"/>
      <c r="BF246" s="37"/>
      <c r="BG246" s="37"/>
      <c r="BH246" s="37"/>
      <c r="BI246" s="37"/>
      <c r="BJ246" s="37"/>
      <c r="BK246" s="37"/>
      <c r="BL246" s="37"/>
      <c r="BM246" s="37"/>
      <c r="BN246" s="37"/>
      <c r="BO246" s="37"/>
    </row>
    <row r="247" spans="16:67" customFormat="1">
      <c r="P247" s="37"/>
      <c r="AB247" s="37"/>
      <c r="AC247" s="37"/>
      <c r="AD247" s="37"/>
      <c r="AE247" s="37"/>
      <c r="AF247" s="37"/>
      <c r="AG247" s="37"/>
      <c r="AH247" s="37"/>
      <c r="AI247" s="37"/>
      <c r="AJ247" s="37"/>
      <c r="AK247" s="37"/>
      <c r="AL247" s="37"/>
      <c r="AM247" s="37"/>
      <c r="AN247" s="37"/>
      <c r="AO247" s="37"/>
      <c r="AP247" s="37"/>
      <c r="AQ247" s="37"/>
      <c r="AR247" s="37"/>
      <c r="AS247" s="37"/>
      <c r="AT247" s="37"/>
      <c r="AU247" s="37"/>
      <c r="AV247" s="37"/>
      <c r="AW247" s="37"/>
      <c r="AX247" s="37"/>
      <c r="AY247" s="37"/>
      <c r="AZ247" s="37"/>
      <c r="BA247" s="37"/>
      <c r="BB247" s="37"/>
      <c r="BC247" s="37"/>
      <c r="BD247" s="37"/>
      <c r="BE247" s="37"/>
      <c r="BF247" s="37"/>
      <c r="BG247" s="37"/>
      <c r="BH247" s="37"/>
      <c r="BI247" s="37"/>
      <c r="BJ247" s="37"/>
      <c r="BK247" s="37"/>
      <c r="BL247" s="37"/>
      <c r="BM247" s="37"/>
      <c r="BN247" s="37"/>
      <c r="BO247" s="37"/>
    </row>
    <row r="248" spans="16:67" customFormat="1">
      <c r="P248" s="37"/>
      <c r="AB248" s="37"/>
      <c r="AC248" s="37"/>
      <c r="AD248" s="37"/>
      <c r="AE248" s="37"/>
      <c r="AF248" s="37"/>
      <c r="AG248" s="37"/>
      <c r="AH248" s="37"/>
      <c r="AI248" s="37"/>
      <c r="AJ248" s="37"/>
      <c r="AK248" s="37"/>
      <c r="AL248" s="37"/>
      <c r="AM248" s="37"/>
      <c r="AN248" s="37"/>
      <c r="AO248" s="37"/>
      <c r="AP248" s="37"/>
      <c r="AQ248" s="37"/>
      <c r="AR248" s="37"/>
      <c r="AS248" s="37"/>
      <c r="AT248" s="37"/>
      <c r="AU248" s="37"/>
      <c r="AV248" s="37"/>
      <c r="AW248" s="37"/>
      <c r="AX248" s="37"/>
      <c r="AY248" s="37"/>
      <c r="AZ248" s="37"/>
      <c r="BA248" s="37"/>
      <c r="BB248" s="37"/>
      <c r="BC248" s="37"/>
      <c r="BD248" s="37"/>
      <c r="BE248" s="37"/>
      <c r="BF248" s="37"/>
      <c r="BG248" s="37"/>
      <c r="BH248" s="37"/>
      <c r="BI248" s="37"/>
      <c r="BJ248" s="37"/>
      <c r="BK248" s="37"/>
      <c r="BL248" s="37"/>
      <c r="BM248" s="37"/>
      <c r="BN248" s="37"/>
      <c r="BO248" s="37"/>
    </row>
    <row r="249" spans="16:67" customFormat="1">
      <c r="P249" s="37"/>
      <c r="AB249" s="37"/>
      <c r="AC249" s="37"/>
      <c r="AD249" s="37"/>
      <c r="AE249" s="37"/>
      <c r="AF249" s="37"/>
      <c r="AG249" s="37"/>
      <c r="AH249" s="37"/>
      <c r="AI249" s="37"/>
      <c r="AJ249" s="37"/>
      <c r="AK249" s="37"/>
      <c r="AL249" s="37"/>
      <c r="AM249" s="37"/>
      <c r="AN249" s="37"/>
      <c r="AO249" s="37"/>
      <c r="AP249" s="37"/>
      <c r="AQ249" s="37"/>
      <c r="AR249" s="37"/>
      <c r="AS249" s="37"/>
      <c r="AT249" s="37"/>
      <c r="AU249" s="37"/>
      <c r="AV249" s="37"/>
      <c r="AW249" s="37"/>
      <c r="AX249" s="37"/>
      <c r="AY249" s="37"/>
      <c r="AZ249" s="37"/>
      <c r="BA249" s="37"/>
      <c r="BB249" s="37"/>
      <c r="BC249" s="37"/>
      <c r="BD249" s="37"/>
      <c r="BE249" s="37"/>
      <c r="BF249" s="37"/>
      <c r="BG249" s="37"/>
      <c r="BH249" s="37"/>
      <c r="BI249" s="37"/>
      <c r="BJ249" s="37"/>
      <c r="BK249" s="37"/>
      <c r="BL249" s="37"/>
      <c r="BM249" s="37"/>
      <c r="BN249" s="37"/>
      <c r="BO249" s="37"/>
    </row>
    <row r="250" spans="16:67" customFormat="1">
      <c r="P250" s="37"/>
      <c r="AB250" s="37"/>
      <c r="AC250" s="37"/>
      <c r="AD250" s="37"/>
      <c r="AE250" s="37"/>
      <c r="AF250" s="37"/>
      <c r="AG250" s="37"/>
      <c r="AH250" s="37"/>
      <c r="AI250" s="37"/>
      <c r="AJ250" s="37"/>
      <c r="AK250" s="37"/>
      <c r="AL250" s="37"/>
      <c r="AM250" s="37"/>
      <c r="AN250" s="37"/>
      <c r="AO250" s="37"/>
      <c r="AP250" s="37"/>
      <c r="AQ250" s="37"/>
      <c r="AR250" s="37"/>
      <c r="AS250" s="37"/>
      <c r="AT250" s="37"/>
      <c r="AU250" s="37"/>
      <c r="AV250" s="37"/>
      <c r="AW250" s="37"/>
      <c r="AX250" s="37"/>
      <c r="AY250" s="37"/>
      <c r="AZ250" s="37"/>
      <c r="BA250" s="37"/>
      <c r="BB250" s="37"/>
      <c r="BC250" s="37"/>
      <c r="BD250" s="37"/>
      <c r="BE250" s="37"/>
      <c r="BF250" s="37"/>
      <c r="BG250" s="37"/>
      <c r="BH250" s="37"/>
      <c r="BI250" s="37"/>
      <c r="BJ250" s="37"/>
      <c r="BK250" s="37"/>
      <c r="BL250" s="37"/>
      <c r="BM250" s="37"/>
      <c r="BN250" s="37"/>
      <c r="BO250" s="37"/>
    </row>
    <row r="251" spans="16:67" customFormat="1">
      <c r="P251" s="37"/>
      <c r="AB251" s="37"/>
      <c r="AC251" s="37"/>
      <c r="AD251" s="37"/>
      <c r="AE251" s="37"/>
      <c r="AF251" s="37"/>
      <c r="AG251" s="37"/>
      <c r="AH251" s="37"/>
      <c r="AI251" s="37"/>
      <c r="AJ251" s="37"/>
      <c r="AK251" s="37"/>
      <c r="AL251" s="37"/>
      <c r="AM251" s="37"/>
      <c r="AN251" s="37"/>
      <c r="AO251" s="37"/>
      <c r="AP251" s="37"/>
      <c r="AQ251" s="37"/>
      <c r="AR251" s="37"/>
      <c r="AS251" s="37"/>
      <c r="AT251" s="37"/>
      <c r="AU251" s="37"/>
      <c r="AV251" s="37"/>
      <c r="AW251" s="37"/>
      <c r="AX251" s="37"/>
      <c r="AY251" s="37"/>
      <c r="AZ251" s="37"/>
      <c r="BA251" s="37"/>
      <c r="BB251" s="37"/>
      <c r="BC251" s="37"/>
      <c r="BD251" s="37"/>
      <c r="BE251" s="37"/>
      <c r="BF251" s="37"/>
      <c r="BG251" s="37"/>
      <c r="BH251" s="37"/>
      <c r="BI251" s="37"/>
      <c r="BJ251" s="37"/>
      <c r="BK251" s="37"/>
      <c r="BL251" s="37"/>
      <c r="BM251" s="37"/>
      <c r="BN251" s="37"/>
      <c r="BO251" s="37"/>
    </row>
    <row r="252" spans="16:67" customFormat="1">
      <c r="P252" s="37"/>
      <c r="AB252" s="37"/>
      <c r="AC252" s="37"/>
      <c r="AD252" s="37"/>
      <c r="AE252" s="37"/>
      <c r="AF252" s="37"/>
      <c r="AG252" s="37"/>
      <c r="AH252" s="37"/>
      <c r="AI252" s="37"/>
      <c r="AJ252" s="37"/>
      <c r="AK252" s="37"/>
      <c r="AL252" s="37"/>
      <c r="AM252" s="37"/>
      <c r="AN252" s="37"/>
      <c r="AO252" s="37"/>
      <c r="AP252" s="37"/>
      <c r="AQ252" s="37"/>
      <c r="AR252" s="37"/>
      <c r="AS252" s="37"/>
      <c r="AT252" s="37"/>
      <c r="AU252" s="37"/>
      <c r="AV252" s="37"/>
      <c r="AW252" s="37"/>
      <c r="AX252" s="37"/>
      <c r="AY252" s="37"/>
      <c r="AZ252" s="37"/>
      <c r="BA252" s="37"/>
      <c r="BB252" s="37"/>
      <c r="BC252" s="37"/>
      <c r="BD252" s="37"/>
      <c r="BE252" s="37"/>
      <c r="BF252" s="37"/>
      <c r="BG252" s="37"/>
      <c r="BH252" s="37"/>
      <c r="BI252" s="37"/>
      <c r="BJ252" s="37"/>
      <c r="BK252" s="37"/>
      <c r="BL252" s="37"/>
      <c r="BM252" s="37"/>
      <c r="BN252" s="37"/>
      <c r="BO252" s="37"/>
    </row>
    <row r="253" spans="16:67" customFormat="1">
      <c r="P253" s="37"/>
      <c r="AB253" s="37"/>
      <c r="AC253" s="37"/>
      <c r="AD253" s="37"/>
      <c r="AE253" s="37"/>
      <c r="AF253" s="37"/>
      <c r="AG253" s="37"/>
      <c r="AH253" s="37"/>
      <c r="AI253" s="37"/>
      <c r="AJ253" s="37"/>
      <c r="AK253" s="37"/>
      <c r="AL253" s="37"/>
      <c r="AM253" s="37"/>
      <c r="AN253" s="37"/>
      <c r="AO253" s="37"/>
      <c r="AP253" s="37"/>
      <c r="AQ253" s="37"/>
      <c r="AR253" s="37"/>
      <c r="AS253" s="37"/>
      <c r="AT253" s="37"/>
      <c r="AU253" s="37"/>
      <c r="AV253" s="37"/>
      <c r="AW253" s="37"/>
      <c r="AX253" s="37"/>
      <c r="AY253" s="37"/>
      <c r="AZ253" s="37"/>
      <c r="BA253" s="37"/>
      <c r="BB253" s="37"/>
      <c r="BC253" s="37"/>
      <c r="BD253" s="37"/>
      <c r="BE253" s="37"/>
      <c r="BF253" s="37"/>
      <c r="BG253" s="37"/>
      <c r="BH253" s="37"/>
      <c r="BI253" s="37"/>
      <c r="BJ253" s="37"/>
      <c r="BK253" s="37"/>
      <c r="BL253" s="37"/>
      <c r="BM253" s="37"/>
      <c r="BN253" s="37"/>
      <c r="BO253" s="37"/>
    </row>
    <row r="254" spans="16:67" customFormat="1">
      <c r="P254" s="37"/>
      <c r="AB254" s="37"/>
      <c r="AC254" s="37"/>
      <c r="AD254" s="37"/>
      <c r="AE254" s="37"/>
      <c r="AF254" s="37"/>
      <c r="AG254" s="37"/>
      <c r="AH254" s="37"/>
      <c r="AI254" s="37"/>
      <c r="AJ254" s="37"/>
      <c r="AK254" s="37"/>
      <c r="AL254" s="37"/>
      <c r="AM254" s="37"/>
      <c r="AN254" s="37"/>
      <c r="AO254" s="37"/>
      <c r="AP254" s="37"/>
      <c r="AQ254" s="37"/>
      <c r="AR254" s="37"/>
      <c r="AS254" s="37"/>
      <c r="AT254" s="37"/>
      <c r="AU254" s="37"/>
      <c r="AV254" s="37"/>
      <c r="AW254" s="37"/>
      <c r="AX254" s="37"/>
      <c r="AY254" s="37"/>
      <c r="AZ254" s="37"/>
      <c r="BA254" s="37"/>
      <c r="BB254" s="37"/>
      <c r="BC254" s="37"/>
      <c r="BD254" s="37"/>
      <c r="BE254" s="37"/>
      <c r="BF254" s="37"/>
      <c r="BG254" s="37"/>
      <c r="BH254" s="37"/>
      <c r="BI254" s="37"/>
      <c r="BJ254" s="37"/>
      <c r="BK254" s="37"/>
      <c r="BL254" s="37"/>
      <c r="BM254" s="37"/>
      <c r="BN254" s="37"/>
      <c r="BO254" s="37"/>
    </row>
    <row r="255" spans="16:67" customFormat="1">
      <c r="P255" s="37"/>
      <c r="AB255" s="37"/>
      <c r="AC255" s="37"/>
      <c r="AD255" s="37"/>
      <c r="AE255" s="37"/>
      <c r="AF255" s="37"/>
      <c r="AG255" s="37"/>
      <c r="AH255" s="37"/>
      <c r="AI255" s="37"/>
      <c r="AJ255" s="37"/>
      <c r="AK255" s="37"/>
      <c r="AL255" s="37"/>
      <c r="AM255" s="37"/>
      <c r="AN255" s="37"/>
      <c r="AO255" s="37"/>
      <c r="AP255" s="37"/>
      <c r="AQ255" s="37"/>
      <c r="AR255" s="37"/>
      <c r="AS255" s="37"/>
      <c r="AT255" s="37"/>
      <c r="AU255" s="37"/>
      <c r="AV255" s="37"/>
      <c r="AW255" s="37"/>
      <c r="AX255" s="37"/>
      <c r="AY255" s="37"/>
      <c r="AZ255" s="37"/>
      <c r="BA255" s="37"/>
      <c r="BB255" s="37"/>
      <c r="BC255" s="37"/>
      <c r="BD255" s="37"/>
      <c r="BE255" s="37"/>
      <c r="BF255" s="37"/>
      <c r="BG255" s="37"/>
      <c r="BH255" s="37"/>
      <c r="BI255" s="37"/>
      <c r="BJ255" s="37"/>
      <c r="BK255" s="37"/>
      <c r="BL255" s="37"/>
      <c r="BM255" s="37"/>
      <c r="BN255" s="37"/>
      <c r="BO255" s="37"/>
    </row>
    <row r="256" spans="16:67" customFormat="1">
      <c r="P256" s="37"/>
      <c r="AB256" s="37"/>
      <c r="AC256" s="37"/>
      <c r="AD256" s="37"/>
      <c r="AE256" s="37"/>
      <c r="AF256" s="37"/>
      <c r="AG256" s="37"/>
      <c r="AH256" s="37"/>
      <c r="AI256" s="37"/>
      <c r="AJ256" s="37"/>
      <c r="AK256" s="37"/>
      <c r="AL256" s="37"/>
      <c r="AM256" s="37"/>
      <c r="AN256" s="37"/>
      <c r="AO256" s="37"/>
      <c r="AP256" s="37"/>
      <c r="AQ256" s="37"/>
      <c r="AR256" s="37"/>
      <c r="AS256" s="37"/>
      <c r="AT256" s="37"/>
      <c r="AU256" s="37"/>
      <c r="AV256" s="37"/>
      <c r="AW256" s="37"/>
      <c r="AX256" s="37"/>
      <c r="AY256" s="37"/>
      <c r="AZ256" s="37"/>
      <c r="BA256" s="37"/>
      <c r="BB256" s="37"/>
      <c r="BC256" s="37"/>
      <c r="BD256" s="37"/>
      <c r="BE256" s="37"/>
      <c r="BF256" s="37"/>
      <c r="BG256" s="37"/>
      <c r="BH256" s="37"/>
      <c r="BI256" s="37"/>
      <c r="BJ256" s="37"/>
      <c r="BK256" s="37"/>
      <c r="BL256" s="37"/>
      <c r="BM256" s="37"/>
      <c r="BN256" s="37"/>
      <c r="BO256" s="37"/>
    </row>
    <row r="257" spans="16:67" customFormat="1">
      <c r="P257" s="37"/>
      <c r="AB257" s="37"/>
      <c r="AC257" s="37"/>
      <c r="AD257" s="37"/>
      <c r="AE257" s="37"/>
      <c r="AF257" s="37"/>
      <c r="AG257" s="37"/>
      <c r="AH257" s="37"/>
      <c r="AI257" s="37"/>
      <c r="AJ257" s="37"/>
      <c r="AK257" s="37"/>
      <c r="AL257" s="37"/>
      <c r="AM257" s="37"/>
      <c r="AN257" s="37"/>
      <c r="AO257" s="37"/>
      <c r="AP257" s="37"/>
      <c r="AQ257" s="37"/>
      <c r="AR257" s="37"/>
      <c r="AS257" s="37"/>
      <c r="AT257" s="37"/>
      <c r="AU257" s="37"/>
      <c r="AV257" s="37"/>
      <c r="AW257" s="37"/>
      <c r="AX257" s="37"/>
      <c r="AY257" s="37"/>
      <c r="AZ257" s="37"/>
      <c r="BA257" s="37"/>
      <c r="BB257" s="37"/>
      <c r="BC257" s="37"/>
      <c r="BD257" s="37"/>
      <c r="BE257" s="37"/>
      <c r="BF257" s="37"/>
      <c r="BG257" s="37"/>
      <c r="BH257" s="37"/>
      <c r="BI257" s="37"/>
      <c r="BJ257" s="37"/>
      <c r="BK257" s="37"/>
      <c r="BL257" s="37"/>
      <c r="BM257" s="37"/>
      <c r="BN257" s="37"/>
      <c r="BO257" s="37"/>
    </row>
    <row r="258" spans="16:67" customFormat="1">
      <c r="P258" s="37"/>
      <c r="AB258" s="37"/>
      <c r="AC258" s="37"/>
      <c r="AD258" s="37"/>
      <c r="AE258" s="37"/>
      <c r="AF258" s="37"/>
      <c r="AG258" s="37"/>
      <c r="AH258" s="37"/>
      <c r="AI258" s="37"/>
      <c r="AJ258" s="37"/>
      <c r="AK258" s="37"/>
      <c r="AL258" s="37"/>
      <c r="AM258" s="37"/>
      <c r="AN258" s="37"/>
      <c r="AO258" s="37"/>
      <c r="AP258" s="37"/>
      <c r="AQ258" s="37"/>
      <c r="AR258" s="37"/>
      <c r="AS258" s="37"/>
      <c r="AT258" s="37"/>
      <c r="AU258" s="37"/>
      <c r="AV258" s="37"/>
      <c r="AW258" s="37"/>
      <c r="AX258" s="37"/>
      <c r="AY258" s="37"/>
      <c r="AZ258" s="37"/>
      <c r="BA258" s="37"/>
      <c r="BB258" s="37"/>
      <c r="BC258" s="37"/>
      <c r="BD258" s="37"/>
      <c r="BE258" s="37"/>
      <c r="BF258" s="37"/>
      <c r="BG258" s="37"/>
      <c r="BH258" s="37"/>
      <c r="BI258" s="37"/>
      <c r="BJ258" s="37"/>
      <c r="BK258" s="37"/>
      <c r="BL258" s="37"/>
      <c r="BM258" s="37"/>
      <c r="BN258" s="37"/>
      <c r="BO258" s="37"/>
    </row>
    <row r="259" spans="16:67" customFormat="1">
      <c r="P259" s="37"/>
      <c r="AB259" s="37"/>
      <c r="AC259" s="37"/>
      <c r="AD259" s="37"/>
      <c r="AE259" s="37"/>
      <c r="AF259" s="37"/>
      <c r="AG259" s="37"/>
      <c r="AH259" s="37"/>
      <c r="AI259" s="37"/>
      <c r="AJ259" s="37"/>
      <c r="AK259" s="37"/>
      <c r="AL259" s="37"/>
      <c r="AM259" s="37"/>
      <c r="AN259" s="37"/>
      <c r="AO259" s="37"/>
      <c r="AP259" s="37"/>
      <c r="AQ259" s="37"/>
      <c r="AR259" s="37"/>
      <c r="AS259" s="37"/>
      <c r="AT259" s="37"/>
      <c r="AU259" s="37"/>
      <c r="AV259" s="37"/>
      <c r="AW259" s="37"/>
      <c r="AX259" s="37"/>
      <c r="AY259" s="37"/>
      <c r="AZ259" s="37"/>
      <c r="BA259" s="37"/>
      <c r="BB259" s="37"/>
      <c r="BC259" s="37"/>
      <c r="BD259" s="37"/>
      <c r="BE259" s="37"/>
      <c r="BF259" s="37"/>
      <c r="BG259" s="37"/>
      <c r="BH259" s="37"/>
      <c r="BI259" s="37"/>
      <c r="BJ259" s="37"/>
      <c r="BK259" s="37"/>
      <c r="BL259" s="37"/>
      <c r="BM259" s="37"/>
      <c r="BN259" s="37"/>
      <c r="BO259" s="37"/>
    </row>
    <row r="260" spans="16:67" customFormat="1">
      <c r="P260" s="37"/>
      <c r="AB260" s="37"/>
      <c r="AC260" s="37"/>
      <c r="AD260" s="37"/>
      <c r="AE260" s="37"/>
      <c r="AF260" s="37"/>
      <c r="AG260" s="37"/>
      <c r="AH260" s="37"/>
      <c r="AI260" s="37"/>
      <c r="AJ260" s="37"/>
      <c r="AK260" s="37"/>
      <c r="AL260" s="37"/>
      <c r="AM260" s="37"/>
      <c r="AN260" s="37"/>
      <c r="AO260" s="37"/>
      <c r="AP260" s="37"/>
      <c r="AQ260" s="37"/>
      <c r="AR260" s="37"/>
      <c r="AS260" s="37"/>
      <c r="AT260" s="37"/>
      <c r="AU260" s="37"/>
      <c r="AV260" s="37"/>
      <c r="AW260" s="37"/>
      <c r="AX260" s="37"/>
      <c r="AY260" s="37"/>
      <c r="AZ260" s="37"/>
      <c r="BA260" s="37"/>
      <c r="BB260" s="37"/>
      <c r="BC260" s="37"/>
      <c r="BD260" s="37"/>
      <c r="BE260" s="37"/>
      <c r="BF260" s="37"/>
      <c r="BG260" s="37"/>
      <c r="BH260" s="37"/>
      <c r="BI260" s="37"/>
      <c r="BJ260" s="37"/>
      <c r="BK260" s="37"/>
      <c r="BL260" s="37"/>
      <c r="BM260" s="37"/>
      <c r="BN260" s="37"/>
      <c r="BO260" s="37"/>
    </row>
    <row r="261" spans="16:67" customFormat="1">
      <c r="P261" s="37"/>
      <c r="AB261" s="37"/>
      <c r="AC261" s="37"/>
      <c r="AD261" s="37"/>
      <c r="AE261" s="37"/>
      <c r="AF261" s="37"/>
      <c r="AG261" s="37"/>
      <c r="AH261" s="37"/>
      <c r="AI261" s="37"/>
      <c r="AJ261" s="37"/>
      <c r="AK261" s="37"/>
      <c r="AL261" s="37"/>
      <c r="AM261" s="37"/>
      <c r="AN261" s="37"/>
      <c r="AO261" s="37"/>
      <c r="AP261" s="37"/>
      <c r="AQ261" s="37"/>
      <c r="AR261" s="37"/>
      <c r="AS261" s="37"/>
      <c r="AT261" s="37"/>
      <c r="AU261" s="37"/>
      <c r="AV261" s="37"/>
      <c r="AW261" s="37"/>
      <c r="AX261" s="37"/>
      <c r="AY261" s="37"/>
      <c r="AZ261" s="37"/>
      <c r="BA261" s="37"/>
      <c r="BB261" s="37"/>
      <c r="BC261" s="37"/>
      <c r="BD261" s="37"/>
      <c r="BE261" s="37"/>
      <c r="BF261" s="37"/>
      <c r="BG261" s="37"/>
      <c r="BH261" s="37"/>
      <c r="BI261" s="37"/>
      <c r="BJ261" s="37"/>
      <c r="BK261" s="37"/>
      <c r="BL261" s="37"/>
      <c r="BM261" s="37"/>
      <c r="BN261" s="37"/>
      <c r="BO261" s="37"/>
    </row>
    <row r="262" spans="16:67" customFormat="1">
      <c r="P262" s="37"/>
      <c r="AB262" s="37"/>
      <c r="AC262" s="37"/>
      <c r="AD262" s="37"/>
      <c r="AE262" s="37"/>
      <c r="AF262" s="37"/>
      <c r="AG262" s="37"/>
      <c r="AH262" s="37"/>
      <c r="AI262" s="37"/>
      <c r="AJ262" s="37"/>
      <c r="AK262" s="37"/>
      <c r="AL262" s="37"/>
      <c r="AM262" s="37"/>
      <c r="AN262" s="37"/>
      <c r="AO262" s="37"/>
      <c r="AP262" s="37"/>
      <c r="AQ262" s="37"/>
      <c r="AR262" s="37"/>
      <c r="AS262" s="37"/>
      <c r="AT262" s="37"/>
      <c r="AU262" s="37"/>
      <c r="AV262" s="37"/>
      <c r="AW262" s="37"/>
      <c r="AX262" s="37"/>
      <c r="AY262" s="37"/>
      <c r="AZ262" s="37"/>
      <c r="BA262" s="37"/>
      <c r="BB262" s="37"/>
      <c r="BC262" s="37"/>
      <c r="BD262" s="37"/>
      <c r="BE262" s="37"/>
      <c r="BF262" s="37"/>
      <c r="BG262" s="37"/>
      <c r="BH262" s="37"/>
      <c r="BI262" s="37"/>
      <c r="BJ262" s="37"/>
      <c r="BK262" s="37"/>
      <c r="BL262" s="37"/>
      <c r="BM262" s="37"/>
      <c r="BN262" s="37"/>
      <c r="BO262" s="37"/>
    </row>
    <row r="263" spans="16:67" customFormat="1">
      <c r="P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row>
  </sheetData>
  <mergeCells count="85">
    <mergeCell ref="A3:O3"/>
    <mergeCell ref="A79:F79"/>
    <mergeCell ref="A63:O63"/>
    <mergeCell ref="A64:O64"/>
    <mergeCell ref="A65:O65"/>
    <mergeCell ref="A66:O66"/>
    <mergeCell ref="A68:B68"/>
    <mergeCell ref="D68:E68"/>
    <mergeCell ref="A10:O10"/>
    <mergeCell ref="A5:O5"/>
    <mergeCell ref="A4:O4"/>
    <mergeCell ref="A6:O6"/>
    <mergeCell ref="D41:F41"/>
    <mergeCell ref="G15:O15"/>
    <mergeCell ref="D32:F32"/>
    <mergeCell ref="D22:F22"/>
    <mergeCell ref="D42:F42"/>
    <mergeCell ref="A1:O2"/>
    <mergeCell ref="G21:O26"/>
    <mergeCell ref="A46:D46"/>
    <mergeCell ref="A7:O7"/>
    <mergeCell ref="A8:O8"/>
    <mergeCell ref="A9:O9"/>
    <mergeCell ref="A11:O11"/>
    <mergeCell ref="D35:F35"/>
    <mergeCell ref="D36:F36"/>
    <mergeCell ref="D37:F37"/>
    <mergeCell ref="D38:F38"/>
    <mergeCell ref="D39:F39"/>
    <mergeCell ref="D40:F40"/>
    <mergeCell ref="D30:F30"/>
    <mergeCell ref="D31:F31"/>
    <mergeCell ref="G38:O38"/>
    <mergeCell ref="G39:O39"/>
    <mergeCell ref="G40:O40"/>
    <mergeCell ref="G28:O28"/>
    <mergeCell ref="G29:O29"/>
    <mergeCell ref="G30:O30"/>
    <mergeCell ref="A27:B34"/>
    <mergeCell ref="A17:B26"/>
    <mergeCell ref="G35:O35"/>
    <mergeCell ref="G36:O36"/>
    <mergeCell ref="G37:O37"/>
    <mergeCell ref="D18:F18"/>
    <mergeCell ref="D19:F19"/>
    <mergeCell ref="D33:F33"/>
    <mergeCell ref="D34:F34"/>
    <mergeCell ref="D24:F24"/>
    <mergeCell ref="D25:F25"/>
    <mergeCell ref="D26:F26"/>
    <mergeCell ref="D27:F27"/>
    <mergeCell ref="D28:F28"/>
    <mergeCell ref="D29:F29"/>
    <mergeCell ref="A12:O12"/>
    <mergeCell ref="C41:C42"/>
    <mergeCell ref="G16:O16"/>
    <mergeCell ref="G17:O17"/>
    <mergeCell ref="G18:O18"/>
    <mergeCell ref="G19:O19"/>
    <mergeCell ref="G20:O20"/>
    <mergeCell ref="C17:C19"/>
    <mergeCell ref="C21:C26"/>
    <mergeCell ref="C27:C28"/>
    <mergeCell ref="C30:C31"/>
    <mergeCell ref="A16:B16"/>
    <mergeCell ref="D16:F16"/>
    <mergeCell ref="D17:F17"/>
    <mergeCell ref="D23:F23"/>
    <mergeCell ref="G41:O41"/>
    <mergeCell ref="F46:I46"/>
    <mergeCell ref="A15:B15"/>
    <mergeCell ref="D15:F15"/>
    <mergeCell ref="A57:I58"/>
    <mergeCell ref="C35:C36"/>
    <mergeCell ref="C37:C40"/>
    <mergeCell ref="G33:O33"/>
    <mergeCell ref="G34:O34"/>
    <mergeCell ref="G31:O31"/>
    <mergeCell ref="G32:O32"/>
    <mergeCell ref="C32:C33"/>
    <mergeCell ref="G27:O27"/>
    <mergeCell ref="D20:F20"/>
    <mergeCell ref="D21:F21"/>
    <mergeCell ref="G42:O42"/>
    <mergeCell ref="A35:B42"/>
  </mergeCells>
  <pageMargins left="0.7" right="0.7" top="0.75" bottom="0.75" header="0.3" footer="0.3"/>
  <pageSetup paperSize="8" scale="50" fitToHeight="0" orientation="portrait" r:id="rId1"/>
  <rowBreaks count="1" manualBreakCount="1">
    <brk id="61" max="14"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P106"/>
  <sheetViews>
    <sheetView showGridLines="0" topLeftCell="A70" workbookViewId="0">
      <selection activeCell="N35" sqref="N35"/>
    </sheetView>
  </sheetViews>
  <sheetFormatPr baseColWidth="10" defaultColWidth="8.83203125" defaultRowHeight="14"/>
  <cols>
    <col min="1" max="1" width="8.83203125" style="81"/>
    <col min="2" max="2" width="11.1640625" style="73" customWidth="1"/>
    <col min="3" max="3" width="12.5" style="74" customWidth="1"/>
    <col min="4" max="4" width="12.5" style="75" customWidth="1"/>
    <col min="5" max="6" width="11.5" style="76" customWidth="1"/>
    <col min="7" max="7" width="2.1640625" style="73" customWidth="1"/>
    <col min="8" max="8" width="9.5" style="77" customWidth="1"/>
    <col min="9" max="9" width="12.5" style="78" customWidth="1"/>
    <col min="10" max="10" width="12.5" style="79" customWidth="1"/>
    <col min="11" max="11" width="14" style="80" customWidth="1"/>
    <col min="12" max="16384" width="8.83203125" style="81"/>
  </cols>
  <sheetData>
    <row r="1" spans="1:12" s="86" customFormat="1" ht="15">
      <c r="A1" s="115" t="s">
        <v>41</v>
      </c>
      <c r="C1" s="83"/>
      <c r="D1" s="84"/>
      <c r="E1" s="85"/>
      <c r="F1" s="85"/>
      <c r="G1" s="77"/>
      <c r="H1" s="77"/>
      <c r="I1" s="78"/>
      <c r="J1" s="79"/>
      <c r="K1" s="80"/>
    </row>
    <row r="2" spans="1:12" s="86" customFormat="1" ht="4" customHeight="1">
      <c r="A2" s="82"/>
      <c r="C2" s="83"/>
      <c r="D2" s="84"/>
      <c r="E2" s="85"/>
      <c r="F2" s="85"/>
      <c r="G2" s="77"/>
      <c r="H2" s="77"/>
      <c r="I2" s="78"/>
      <c r="J2" s="79"/>
      <c r="K2" s="80"/>
    </row>
    <row r="3" spans="1:12" ht="12.75" customHeight="1">
      <c r="A3" s="123" t="s">
        <v>2090</v>
      </c>
      <c r="B3" s="81"/>
      <c r="C3" s="117"/>
      <c r="D3" s="117"/>
      <c r="E3" s="117"/>
      <c r="F3" s="117"/>
      <c r="G3" s="117"/>
      <c r="H3" s="117"/>
      <c r="I3" s="117"/>
      <c r="J3" s="117"/>
      <c r="K3" s="117"/>
    </row>
    <row r="4" spans="1:12" ht="15">
      <c r="A4" s="77" t="s">
        <v>2091</v>
      </c>
      <c r="B4" s="81"/>
      <c r="C4" s="116"/>
      <c r="D4" s="116"/>
      <c r="E4" s="116"/>
      <c r="F4" s="116"/>
      <c r="G4" s="116"/>
      <c r="H4" s="116"/>
      <c r="I4" s="116"/>
      <c r="J4" s="116"/>
      <c r="K4" s="116"/>
    </row>
    <row r="5" spans="1:12" ht="15">
      <c r="B5" s="116"/>
      <c r="C5" s="116"/>
      <c r="D5" s="116"/>
      <c r="E5" s="116"/>
      <c r="F5" s="116"/>
      <c r="G5" s="116"/>
      <c r="H5" s="116"/>
      <c r="I5" s="116"/>
      <c r="J5" s="116"/>
      <c r="K5" s="116"/>
    </row>
    <row r="6" spans="1:12" ht="15">
      <c r="B6" s="116"/>
      <c r="C6" s="116"/>
      <c r="D6" s="116"/>
      <c r="E6" s="116"/>
      <c r="F6" s="116"/>
      <c r="G6" s="116"/>
      <c r="H6" s="116"/>
      <c r="I6" s="116"/>
      <c r="J6" s="116"/>
      <c r="K6" s="116"/>
    </row>
    <row r="7" spans="1:12" ht="15">
      <c r="B7" s="116"/>
      <c r="C7" s="116"/>
      <c r="D7" s="116"/>
      <c r="E7" s="116"/>
      <c r="F7" s="116"/>
      <c r="G7" s="116"/>
      <c r="H7" s="116"/>
      <c r="I7" s="116"/>
      <c r="J7" s="116"/>
      <c r="K7" s="116"/>
    </row>
    <row r="8" spans="1:12">
      <c r="B8" s="269" t="s">
        <v>42</v>
      </c>
      <c r="C8" s="270"/>
      <c r="D8" s="270"/>
      <c r="E8" s="270"/>
      <c r="F8" s="271"/>
      <c r="G8" s="87"/>
      <c r="H8" s="272" t="s">
        <v>43</v>
      </c>
      <c r="I8" s="273"/>
      <c r="J8" s="273"/>
      <c r="K8" s="274"/>
    </row>
    <row r="9" spans="1:12" s="86" customFormat="1" ht="16">
      <c r="B9" s="88"/>
      <c r="C9" s="275" t="s">
        <v>44</v>
      </c>
      <c r="D9" s="271"/>
      <c r="E9" s="89" t="s">
        <v>400</v>
      </c>
      <c r="F9" s="90"/>
      <c r="G9" s="91"/>
      <c r="H9" s="92"/>
      <c r="I9" s="275" t="s">
        <v>44</v>
      </c>
      <c r="J9" s="271"/>
      <c r="K9" s="93" t="s">
        <v>401</v>
      </c>
    </row>
    <row r="10" spans="1:12" s="98" customFormat="1" ht="51" customHeight="1">
      <c r="B10" s="94" t="s">
        <v>42</v>
      </c>
      <c r="C10" s="166" t="s">
        <v>2088</v>
      </c>
      <c r="D10" s="95" t="s">
        <v>45</v>
      </c>
      <c r="E10" s="96" t="s">
        <v>46</v>
      </c>
      <c r="F10" s="96" t="s">
        <v>47</v>
      </c>
      <c r="G10" s="97"/>
      <c r="H10" s="94" t="s">
        <v>43</v>
      </c>
      <c r="I10" s="166" t="s">
        <v>2089</v>
      </c>
      <c r="J10" s="95" t="s">
        <v>45</v>
      </c>
      <c r="K10" s="96" t="s">
        <v>48</v>
      </c>
    </row>
    <row r="11" spans="1:12" s="98" customFormat="1" ht="15">
      <c r="B11" s="99" t="s">
        <v>49</v>
      </c>
      <c r="C11" s="100">
        <v>4.0192750000000004</v>
      </c>
      <c r="D11" s="101"/>
      <c r="E11" s="102">
        <v>19565</v>
      </c>
      <c r="F11" s="102">
        <v>19579</v>
      </c>
      <c r="G11" s="103"/>
      <c r="H11" s="167">
        <v>1955</v>
      </c>
      <c r="I11" s="168">
        <v>3.7686000000000002</v>
      </c>
      <c r="J11" s="169"/>
      <c r="K11" s="170">
        <v>19160</v>
      </c>
      <c r="L11" s="104"/>
    </row>
    <row r="12" spans="1:12" s="98" customFormat="1" ht="15">
      <c r="B12" s="99" t="s">
        <v>50</v>
      </c>
      <c r="C12" s="100">
        <v>4.2714750000000006</v>
      </c>
      <c r="D12" s="101">
        <v>6.2747634834640618</v>
      </c>
      <c r="E12" s="102">
        <v>21149</v>
      </c>
      <c r="F12" s="102">
        <v>21125</v>
      </c>
      <c r="G12" s="103"/>
      <c r="H12" s="167">
        <v>1956</v>
      </c>
      <c r="I12" s="168">
        <v>4.0298999999999996</v>
      </c>
      <c r="J12" s="169">
        <v>6.9336092978824873</v>
      </c>
      <c r="K12" s="170">
        <v>20832</v>
      </c>
      <c r="L12" s="104"/>
    </row>
    <row r="13" spans="1:12" s="98" customFormat="1" ht="15">
      <c r="B13" s="99" t="s">
        <v>51</v>
      </c>
      <c r="C13" s="100">
        <v>4.468375</v>
      </c>
      <c r="D13" s="101">
        <v>4.6096488917762457</v>
      </c>
      <c r="E13" s="102">
        <v>22499</v>
      </c>
      <c r="F13" s="102">
        <v>22514</v>
      </c>
      <c r="G13" s="103"/>
      <c r="H13" s="167">
        <v>1957</v>
      </c>
      <c r="I13" s="168">
        <v>4.1912000000000003</v>
      </c>
      <c r="J13" s="169">
        <v>4.0025807091987557</v>
      </c>
      <c r="K13" s="170">
        <v>22093</v>
      </c>
      <c r="L13" s="104"/>
    </row>
    <row r="14" spans="1:12" s="98" customFormat="1" ht="15">
      <c r="B14" s="99" t="s">
        <v>52</v>
      </c>
      <c r="C14" s="100">
        <v>4.5756250000000005</v>
      </c>
      <c r="D14" s="101">
        <v>2.4002014155034104</v>
      </c>
      <c r="E14" s="102">
        <v>23325</v>
      </c>
      <c r="F14" s="102">
        <v>23296</v>
      </c>
      <c r="G14" s="103"/>
      <c r="H14" s="167">
        <v>1958</v>
      </c>
      <c r="I14" s="168">
        <v>4.3446999999999996</v>
      </c>
      <c r="J14" s="169">
        <v>3.6624355793090118</v>
      </c>
      <c r="K14" s="170">
        <v>23210</v>
      </c>
      <c r="L14" s="104"/>
    </row>
    <row r="15" spans="1:12" s="98" customFormat="1" ht="15">
      <c r="B15" s="99" t="s">
        <v>53</v>
      </c>
      <c r="C15" s="100">
        <v>4.5986499999999992</v>
      </c>
      <c r="D15" s="101">
        <v>0.50320994399669416</v>
      </c>
      <c r="E15" s="102">
        <v>24862</v>
      </c>
      <c r="F15" s="102">
        <v>24916</v>
      </c>
      <c r="G15" s="103"/>
      <c r="H15" s="167">
        <v>1959</v>
      </c>
      <c r="I15" s="168">
        <v>4.3761999999999999</v>
      </c>
      <c r="J15" s="169">
        <v>0.72502129030773832</v>
      </c>
      <c r="K15" s="170">
        <v>24378</v>
      </c>
      <c r="L15" s="104"/>
    </row>
    <row r="16" spans="1:12" s="98" customFormat="1" ht="15">
      <c r="B16" s="99" t="s">
        <v>54</v>
      </c>
      <c r="C16" s="100">
        <v>4.6920999999999999</v>
      </c>
      <c r="D16" s="101">
        <v>2.0321181216226654</v>
      </c>
      <c r="E16" s="102">
        <v>26628</v>
      </c>
      <c r="F16" s="102">
        <v>26646</v>
      </c>
      <c r="G16" s="103"/>
      <c r="H16" s="167">
        <v>1960</v>
      </c>
      <c r="I16" s="168">
        <v>4.4217000000000004</v>
      </c>
      <c r="J16" s="169">
        <v>1.0397148210776597</v>
      </c>
      <c r="K16" s="170">
        <v>26189</v>
      </c>
      <c r="L16" s="104"/>
    </row>
    <row r="17" spans="2:12" s="98" customFormat="1" ht="15">
      <c r="B17" s="99" t="s">
        <v>55</v>
      </c>
      <c r="C17" s="100">
        <v>4.8638250000000003</v>
      </c>
      <c r="D17" s="101">
        <v>3.6598751092261539</v>
      </c>
      <c r="E17" s="102">
        <v>28128</v>
      </c>
      <c r="F17" s="102">
        <v>28157</v>
      </c>
      <c r="G17" s="103"/>
      <c r="H17" s="167">
        <v>1961</v>
      </c>
      <c r="I17" s="168">
        <v>4.5890000000000004</v>
      </c>
      <c r="J17" s="169">
        <v>3.7836126376732926</v>
      </c>
      <c r="K17" s="170">
        <v>27905</v>
      </c>
      <c r="L17" s="104"/>
    </row>
    <row r="18" spans="2:12" s="98" customFormat="1" ht="15">
      <c r="B18" s="99" t="s">
        <v>56</v>
      </c>
      <c r="C18" s="100">
        <v>5.0165500000000005</v>
      </c>
      <c r="D18" s="101">
        <v>3.1400184011554733</v>
      </c>
      <c r="E18" s="102">
        <v>29440</v>
      </c>
      <c r="F18" s="102">
        <v>29457</v>
      </c>
      <c r="G18" s="103"/>
      <c r="H18" s="167">
        <v>1962</v>
      </c>
      <c r="I18" s="168">
        <v>4.7544000000000004</v>
      </c>
      <c r="J18" s="169">
        <v>3.6042710830246238</v>
      </c>
      <c r="K18" s="170">
        <v>29224</v>
      </c>
      <c r="L18" s="104"/>
    </row>
    <row r="19" spans="2:12" s="98" customFormat="1" ht="15">
      <c r="B19" s="99" t="s">
        <v>57</v>
      </c>
      <c r="C19" s="100">
        <v>5.0998250000000001</v>
      </c>
      <c r="D19" s="101">
        <v>1.6600053821849585</v>
      </c>
      <c r="E19" s="102">
        <v>31915</v>
      </c>
      <c r="F19" s="102">
        <v>31871</v>
      </c>
      <c r="G19" s="103"/>
      <c r="H19" s="167">
        <v>1963</v>
      </c>
      <c r="I19" s="168">
        <v>4.8239999999999998</v>
      </c>
      <c r="J19" s="169">
        <v>1.463907117617353</v>
      </c>
      <c r="K19" s="170">
        <v>31091</v>
      </c>
      <c r="L19" s="104"/>
    </row>
    <row r="20" spans="2:12" ht="12.75" customHeight="1">
      <c r="B20" s="105" t="s">
        <v>58</v>
      </c>
      <c r="C20" s="106">
        <v>5.3409500000000003</v>
      </c>
      <c r="D20" s="101">
        <v>4.7281034153132753</v>
      </c>
      <c r="E20" s="107">
        <v>34850</v>
      </c>
      <c r="F20" s="107">
        <v>34918</v>
      </c>
      <c r="G20" s="103"/>
      <c r="H20" s="167">
        <v>1964</v>
      </c>
      <c r="I20" s="171">
        <v>4.9970999999999997</v>
      </c>
      <c r="J20" s="172">
        <v>3.5883084577114386</v>
      </c>
      <c r="K20" s="173">
        <v>34043</v>
      </c>
      <c r="L20" s="104"/>
    </row>
    <row r="21" spans="2:12">
      <c r="B21" s="105" t="s">
        <v>59</v>
      </c>
      <c r="C21" s="109">
        <v>5.6293249999999997</v>
      </c>
      <c r="D21" s="101">
        <v>5.3993203456313834</v>
      </c>
      <c r="E21" s="110">
        <v>37459</v>
      </c>
      <c r="F21" s="110">
        <v>37414</v>
      </c>
      <c r="G21" s="103"/>
      <c r="H21" s="167">
        <v>1965</v>
      </c>
      <c r="I21" s="171">
        <v>5.2945000000000002</v>
      </c>
      <c r="J21" s="172">
        <v>5.9514518420684119</v>
      </c>
      <c r="K21" s="173">
        <v>36826</v>
      </c>
      <c r="L21" s="104"/>
    </row>
    <row r="22" spans="2:12">
      <c r="B22" s="105" t="s">
        <v>60</v>
      </c>
      <c r="C22" s="109">
        <v>5.9166749999999997</v>
      </c>
      <c r="D22" s="101">
        <v>5.1045196360131984</v>
      </c>
      <c r="E22" s="110">
        <v>39952</v>
      </c>
      <c r="F22" s="110">
        <v>39948</v>
      </c>
      <c r="G22" s="103"/>
      <c r="H22" s="167">
        <v>1966</v>
      </c>
      <c r="I22" s="171">
        <v>5.5777000000000001</v>
      </c>
      <c r="J22" s="172">
        <v>5.3489470204929619</v>
      </c>
      <c r="K22" s="173">
        <v>39394</v>
      </c>
      <c r="L22" s="104"/>
    </row>
    <row r="23" spans="2:12">
      <c r="B23" s="105" t="s">
        <v>61</v>
      </c>
      <c r="C23" s="109">
        <v>6.0790749999999996</v>
      </c>
      <c r="D23" s="101">
        <v>2.7447848665001859</v>
      </c>
      <c r="E23" s="110">
        <v>42517</v>
      </c>
      <c r="F23" s="110">
        <v>42625</v>
      </c>
      <c r="G23" s="103"/>
      <c r="H23" s="167">
        <v>1967</v>
      </c>
      <c r="I23" s="171">
        <v>5.7428999999999997</v>
      </c>
      <c r="J23" s="172">
        <v>2.9617942879681514</v>
      </c>
      <c r="K23" s="173">
        <v>41684</v>
      </c>
      <c r="L23" s="104"/>
    </row>
    <row r="24" spans="2:12">
      <c r="B24" s="105" t="s">
        <v>62</v>
      </c>
      <c r="C24" s="109">
        <v>6.3977750000000002</v>
      </c>
      <c r="D24" s="101">
        <v>5.2425739113269811</v>
      </c>
      <c r="E24" s="110">
        <v>46778</v>
      </c>
      <c r="F24" s="110">
        <v>46800</v>
      </c>
      <c r="G24" s="103"/>
      <c r="H24" s="167">
        <v>1968</v>
      </c>
      <c r="I24" s="171">
        <v>5.9844999999999997</v>
      </c>
      <c r="J24" s="172">
        <v>4.2069337791011518</v>
      </c>
      <c r="K24" s="173">
        <v>45809</v>
      </c>
      <c r="L24" s="104"/>
    </row>
    <row r="25" spans="2:12">
      <c r="B25" s="105" t="s">
        <v>63</v>
      </c>
      <c r="C25" s="109">
        <v>6.8400999999999996</v>
      </c>
      <c r="D25" s="101">
        <v>6.9137317270457217</v>
      </c>
      <c r="E25" s="110">
        <v>50866</v>
      </c>
      <c r="F25" s="110">
        <v>50921</v>
      </c>
      <c r="G25" s="103"/>
      <c r="H25" s="167">
        <v>1969</v>
      </c>
      <c r="I25" s="171">
        <v>6.3818000000000001</v>
      </c>
      <c r="J25" s="172">
        <v>6.6388169437714168</v>
      </c>
      <c r="K25" s="173">
        <v>49785</v>
      </c>
      <c r="L25" s="104"/>
    </row>
    <row r="26" spans="2:12">
      <c r="B26" s="105" t="s">
        <v>64</v>
      </c>
      <c r="C26" s="109">
        <v>7.5151500000000002</v>
      </c>
      <c r="D26" s="101">
        <v>9.869007763044408</v>
      </c>
      <c r="E26" s="110">
        <v>57738</v>
      </c>
      <c r="F26" s="110">
        <v>57821</v>
      </c>
      <c r="G26" s="103"/>
      <c r="H26" s="167">
        <v>1970</v>
      </c>
      <c r="I26" s="171">
        <v>6.9954000000000001</v>
      </c>
      <c r="J26" s="172">
        <v>9.6148422075276567</v>
      </c>
      <c r="K26" s="173">
        <v>56057</v>
      </c>
      <c r="L26" s="104"/>
    </row>
    <row r="27" spans="2:12">
      <c r="B27" s="105" t="s">
        <v>65</v>
      </c>
      <c r="C27" s="109">
        <v>8.0829249999999995</v>
      </c>
      <c r="D27" s="101">
        <v>7.5550720877161357</v>
      </c>
      <c r="E27" s="110">
        <v>64582</v>
      </c>
      <c r="F27" s="110">
        <v>64489</v>
      </c>
      <c r="G27" s="103"/>
      <c r="H27" s="167">
        <v>1971</v>
      </c>
      <c r="I27" s="171">
        <v>7.5750999999999999</v>
      </c>
      <c r="J27" s="172">
        <v>8.2868742316379329</v>
      </c>
      <c r="K27" s="173">
        <v>62885</v>
      </c>
      <c r="L27" s="104"/>
    </row>
    <row r="28" spans="2:12">
      <c r="B28" s="105" t="s">
        <v>66</v>
      </c>
      <c r="C28" s="109">
        <v>8.7695999999999987</v>
      </c>
      <c r="D28" s="101">
        <v>8.4953776015489346</v>
      </c>
      <c r="E28" s="110">
        <v>73895</v>
      </c>
      <c r="F28" s="110">
        <v>73997</v>
      </c>
      <c r="G28" s="103"/>
      <c r="H28" s="167">
        <v>1972</v>
      </c>
      <c r="I28" s="171">
        <v>8.1472999999999995</v>
      </c>
      <c r="J28" s="172">
        <v>7.553695660783351</v>
      </c>
      <c r="K28" s="173">
        <v>70553</v>
      </c>
      <c r="L28" s="104"/>
    </row>
    <row r="29" spans="2:12">
      <c r="B29" s="105" t="s">
        <v>67</v>
      </c>
      <c r="C29" s="109">
        <v>9.5416749999999997</v>
      </c>
      <c r="D29" s="101">
        <v>8.8039933406312834</v>
      </c>
      <c r="E29" s="110">
        <v>82801</v>
      </c>
      <c r="F29" s="110">
        <v>82825</v>
      </c>
      <c r="G29" s="103"/>
      <c r="H29" s="167">
        <v>1973</v>
      </c>
      <c r="I29" s="171">
        <v>8.8696000000000002</v>
      </c>
      <c r="J29" s="172">
        <v>8.8655137284744718</v>
      </c>
      <c r="K29" s="173">
        <v>81746</v>
      </c>
      <c r="L29" s="104"/>
    </row>
    <row r="30" spans="2:12">
      <c r="B30" s="105" t="s">
        <v>68</v>
      </c>
      <c r="C30" s="109">
        <v>11.478475</v>
      </c>
      <c r="D30" s="101">
        <v>20.2983228835608</v>
      </c>
      <c r="E30" s="110">
        <v>98121</v>
      </c>
      <c r="F30" s="110">
        <v>98292</v>
      </c>
      <c r="G30" s="103"/>
      <c r="H30" s="167">
        <v>1974</v>
      </c>
      <c r="I30" s="171">
        <v>10.303599999999999</v>
      </c>
      <c r="J30" s="172">
        <v>16.167583656534674</v>
      </c>
      <c r="K30" s="173">
        <v>92612</v>
      </c>
      <c r="L30" s="104"/>
    </row>
    <row r="31" spans="2:12">
      <c r="B31" s="105" t="s">
        <v>69</v>
      </c>
      <c r="C31" s="109">
        <v>14.288400000000001</v>
      </c>
      <c r="D31" s="101">
        <v>24.479950516074666</v>
      </c>
      <c r="E31" s="110">
        <v>120774</v>
      </c>
      <c r="F31" s="110">
        <v>120658</v>
      </c>
      <c r="G31" s="103"/>
      <c r="H31" s="167">
        <v>1975</v>
      </c>
      <c r="I31" s="171">
        <v>12.996499999999999</v>
      </c>
      <c r="J31" s="172">
        <v>26.135525447416434</v>
      </c>
      <c r="K31" s="173">
        <v>115027</v>
      </c>
      <c r="L31" s="104"/>
    </row>
    <row r="32" spans="2:12">
      <c r="B32" s="105" t="s">
        <v>70</v>
      </c>
      <c r="C32" s="109">
        <v>16.277374999999999</v>
      </c>
      <c r="D32" s="101">
        <v>13.920208000895817</v>
      </c>
      <c r="E32" s="110">
        <v>141965</v>
      </c>
      <c r="F32" s="110">
        <v>142478</v>
      </c>
      <c r="G32" s="103"/>
      <c r="H32" s="167">
        <v>1976</v>
      </c>
      <c r="I32" s="171">
        <v>15.006</v>
      </c>
      <c r="J32" s="172">
        <v>15.461855114838619</v>
      </c>
      <c r="K32" s="173">
        <v>136901</v>
      </c>
      <c r="L32" s="104"/>
    </row>
    <row r="33" spans="2:12">
      <c r="B33" s="105" t="s">
        <v>71</v>
      </c>
      <c r="C33" s="109">
        <v>18.515975000000001</v>
      </c>
      <c r="D33" s="101">
        <v>13.752831768021576</v>
      </c>
      <c r="E33" s="110">
        <v>165933</v>
      </c>
      <c r="F33" s="110">
        <v>165716</v>
      </c>
      <c r="G33" s="103"/>
      <c r="H33" s="167">
        <v>1977</v>
      </c>
      <c r="I33" s="171">
        <v>17.085599999999999</v>
      </c>
      <c r="J33" s="172">
        <v>13.858456617353054</v>
      </c>
      <c r="K33" s="173">
        <v>159631</v>
      </c>
      <c r="L33" s="104"/>
    </row>
    <row r="34" spans="2:12">
      <c r="B34" s="105" t="s">
        <v>72</v>
      </c>
      <c r="C34" s="109">
        <v>20.600574999999999</v>
      </c>
      <c r="D34" s="101">
        <v>11.258386339363701</v>
      </c>
      <c r="E34" s="110">
        <v>192151</v>
      </c>
      <c r="F34" s="110">
        <v>192270</v>
      </c>
      <c r="G34" s="103"/>
      <c r="H34" s="167">
        <v>1978</v>
      </c>
      <c r="I34" s="171">
        <v>19.102900000000002</v>
      </c>
      <c r="J34" s="172">
        <v>11.807018776045339</v>
      </c>
      <c r="K34" s="173">
        <v>185960</v>
      </c>
      <c r="L34" s="104"/>
    </row>
    <row r="35" spans="2:12">
      <c r="B35" s="105" t="s">
        <v>73</v>
      </c>
      <c r="C35" s="109">
        <v>24.072574999999997</v>
      </c>
      <c r="D35" s="101">
        <v>16.853898495551693</v>
      </c>
      <c r="E35" s="110">
        <v>232309</v>
      </c>
      <c r="F35" s="110">
        <v>232344</v>
      </c>
      <c r="G35" s="103"/>
      <c r="H35" s="167">
        <v>1979</v>
      </c>
      <c r="I35" s="171">
        <v>21.860900000000001</v>
      </c>
      <c r="J35" s="172">
        <v>14.43759847981196</v>
      </c>
      <c r="K35" s="173">
        <v>220721</v>
      </c>
      <c r="L35" s="104"/>
    </row>
    <row r="36" spans="2:12">
      <c r="B36" s="105" t="s">
        <v>74</v>
      </c>
      <c r="C36" s="109">
        <v>28.6751</v>
      </c>
      <c r="D36" s="101">
        <v>19.119371317775535</v>
      </c>
      <c r="E36" s="110">
        <v>267219</v>
      </c>
      <c r="F36" s="110">
        <v>267501</v>
      </c>
      <c r="G36" s="103"/>
      <c r="H36" s="167">
        <v>1980</v>
      </c>
      <c r="I36" s="171">
        <v>26.278500000000001</v>
      </c>
      <c r="J36" s="172">
        <v>20.207768207164388</v>
      </c>
      <c r="K36" s="173">
        <v>259663</v>
      </c>
      <c r="L36" s="104"/>
    </row>
    <row r="37" spans="2:12">
      <c r="B37" s="105" t="s">
        <v>75</v>
      </c>
      <c r="C37" s="109">
        <v>31.695475000000002</v>
      </c>
      <c r="D37" s="101">
        <v>10.533093171427479</v>
      </c>
      <c r="E37" s="110">
        <v>297912</v>
      </c>
      <c r="F37" s="110">
        <v>297358</v>
      </c>
      <c r="G37" s="103"/>
      <c r="H37" s="167">
        <v>1981</v>
      </c>
      <c r="I37" s="171">
        <v>29.518000000000001</v>
      </c>
      <c r="J37" s="172">
        <v>12.327568164088513</v>
      </c>
      <c r="K37" s="173">
        <v>289840</v>
      </c>
      <c r="L37" s="104"/>
    </row>
    <row r="38" spans="2:12">
      <c r="B38" s="105" t="s">
        <v>76</v>
      </c>
      <c r="C38" s="109">
        <v>34.028449999999999</v>
      </c>
      <c r="D38" s="101">
        <v>7.3605932708059987</v>
      </c>
      <c r="E38" s="110">
        <v>327113</v>
      </c>
      <c r="F38" s="110">
        <v>327373</v>
      </c>
      <c r="G38" s="103"/>
      <c r="H38" s="167">
        <v>1982</v>
      </c>
      <c r="I38" s="171">
        <v>31.881499999999999</v>
      </c>
      <c r="J38" s="172">
        <v>8.0069787926011191</v>
      </c>
      <c r="K38" s="173">
        <v>319212</v>
      </c>
      <c r="L38" s="104"/>
    </row>
    <row r="39" spans="2:12">
      <c r="B39" s="105" t="s">
        <v>77</v>
      </c>
      <c r="C39" s="109">
        <v>35.654200000000003</v>
      </c>
      <c r="D39" s="101">
        <v>4.7776199033455935</v>
      </c>
      <c r="E39" s="110">
        <v>357776</v>
      </c>
      <c r="F39" s="110">
        <v>357033</v>
      </c>
      <c r="G39" s="103"/>
      <c r="H39" s="167">
        <v>1983</v>
      </c>
      <c r="I39" s="171">
        <v>33.648800000000001</v>
      </c>
      <c r="J39" s="172">
        <v>5.5433401816100316</v>
      </c>
      <c r="K39" s="173">
        <v>351051</v>
      </c>
      <c r="L39" s="104"/>
    </row>
    <row r="40" spans="2:12">
      <c r="B40" s="105" t="s">
        <v>78</v>
      </c>
      <c r="C40" s="109">
        <v>37.681375000000003</v>
      </c>
      <c r="D40" s="101">
        <v>5.6856555468920895</v>
      </c>
      <c r="E40" s="110">
        <v>385702</v>
      </c>
      <c r="F40" s="110">
        <v>384904</v>
      </c>
      <c r="G40" s="103"/>
      <c r="H40" s="167">
        <v>1984</v>
      </c>
      <c r="I40" s="171">
        <v>35.405000000000001</v>
      </c>
      <c r="J40" s="172">
        <v>5.219205439718503</v>
      </c>
      <c r="K40" s="173">
        <v>377644</v>
      </c>
      <c r="L40" s="104"/>
    </row>
    <row r="41" spans="2:12">
      <c r="B41" s="105" t="s">
        <v>79</v>
      </c>
      <c r="C41" s="109">
        <v>39.778974999999996</v>
      </c>
      <c r="D41" s="101">
        <v>5.5666758444987554</v>
      </c>
      <c r="E41" s="110">
        <v>423588</v>
      </c>
      <c r="F41" s="110">
        <v>424157</v>
      </c>
      <c r="G41" s="103"/>
      <c r="H41" s="167">
        <v>1985</v>
      </c>
      <c r="I41" s="171">
        <v>37.311399999999999</v>
      </c>
      <c r="J41" s="172">
        <v>5.3845502047733307</v>
      </c>
      <c r="K41" s="173">
        <v>414428</v>
      </c>
      <c r="L41" s="104"/>
    </row>
    <row r="42" spans="2:12">
      <c r="B42" s="105" t="s">
        <v>80</v>
      </c>
      <c r="C42" s="109">
        <v>41.428274999999999</v>
      </c>
      <c r="D42" s="101">
        <v>4.146160126046496</v>
      </c>
      <c r="E42" s="110">
        <v>455402</v>
      </c>
      <c r="F42" s="110">
        <v>456104</v>
      </c>
      <c r="G42" s="103"/>
      <c r="H42" s="167">
        <v>1986</v>
      </c>
      <c r="I42" s="171">
        <v>38.9848</v>
      </c>
      <c r="J42" s="172">
        <v>4.4849563404214292</v>
      </c>
      <c r="K42" s="173">
        <v>446635</v>
      </c>
      <c r="L42" s="104"/>
    </row>
    <row r="43" spans="2:12">
      <c r="B43" s="105" t="s">
        <v>81</v>
      </c>
      <c r="C43" s="109">
        <v>43.746299999999998</v>
      </c>
      <c r="D43" s="101">
        <v>5.595272793762228</v>
      </c>
      <c r="E43" s="110">
        <v>510969</v>
      </c>
      <c r="F43" s="110">
        <v>511263</v>
      </c>
      <c r="G43" s="103"/>
      <c r="H43" s="167">
        <v>1987</v>
      </c>
      <c r="I43" s="171">
        <v>41.082500000000003</v>
      </c>
      <c r="J43" s="172">
        <v>5.3808150869056739</v>
      </c>
      <c r="K43" s="173">
        <v>496140</v>
      </c>
      <c r="L43" s="104"/>
    </row>
    <row r="44" spans="2:12">
      <c r="B44" s="105" t="s">
        <v>82</v>
      </c>
      <c r="C44" s="109">
        <v>46.604050000000001</v>
      </c>
      <c r="D44" s="101">
        <v>6.5325524672943835</v>
      </c>
      <c r="E44" s="110">
        <v>570134</v>
      </c>
      <c r="F44" s="110">
        <v>571066</v>
      </c>
      <c r="G44" s="103"/>
      <c r="H44" s="167">
        <v>1988</v>
      </c>
      <c r="I44" s="171">
        <v>43.515099999999997</v>
      </c>
      <c r="J44" s="172">
        <v>5.9212560092496647</v>
      </c>
      <c r="K44" s="173">
        <v>555607</v>
      </c>
      <c r="L44" s="104"/>
    </row>
    <row r="45" spans="2:12">
      <c r="B45" s="105" t="s">
        <v>83</v>
      </c>
      <c r="C45" s="109">
        <v>50.216525000000004</v>
      </c>
      <c r="D45" s="101">
        <v>7.75141859988564</v>
      </c>
      <c r="E45" s="110">
        <v>628400</v>
      </c>
      <c r="F45" s="110">
        <v>628141</v>
      </c>
      <c r="G45" s="103"/>
      <c r="H45" s="167">
        <v>1989</v>
      </c>
      <c r="I45" s="171">
        <v>46.929099999999998</v>
      </c>
      <c r="J45" s="172">
        <v>7.8455524633977678</v>
      </c>
      <c r="K45" s="173">
        <v>614524</v>
      </c>
      <c r="L45" s="104"/>
    </row>
    <row r="46" spans="2:12">
      <c r="B46" s="105" t="s">
        <v>84</v>
      </c>
      <c r="C46" s="109">
        <v>54.345150000000004</v>
      </c>
      <c r="D46" s="101">
        <v>8.2216461612984961</v>
      </c>
      <c r="E46" s="110">
        <v>678521</v>
      </c>
      <c r="F46" s="110">
        <v>680052</v>
      </c>
      <c r="G46" s="103"/>
      <c r="H46" s="167">
        <v>1990</v>
      </c>
      <c r="I46" s="171">
        <v>50.719799999999999</v>
      </c>
      <c r="J46" s="172">
        <v>8.0775041498771571</v>
      </c>
      <c r="K46" s="173">
        <v>668931</v>
      </c>
      <c r="L46" s="104"/>
    </row>
    <row r="47" spans="2:12">
      <c r="B47" s="105" t="s">
        <v>85</v>
      </c>
      <c r="C47" s="109">
        <v>57.502175000000001</v>
      </c>
      <c r="D47" s="101">
        <v>5.8092120456011198</v>
      </c>
      <c r="E47" s="110">
        <v>714840</v>
      </c>
      <c r="F47" s="110">
        <v>713503</v>
      </c>
      <c r="G47" s="103"/>
      <c r="H47" s="167">
        <v>1991</v>
      </c>
      <c r="I47" s="171">
        <v>54.082000000000001</v>
      </c>
      <c r="J47" s="172">
        <v>6.6289693571346922</v>
      </c>
      <c r="K47" s="173">
        <v>705464</v>
      </c>
      <c r="L47" s="104"/>
    </row>
    <row r="48" spans="2:12">
      <c r="B48" s="105" t="s">
        <v>86</v>
      </c>
      <c r="C48" s="109">
        <v>58.998875000000005</v>
      </c>
      <c r="D48" s="101">
        <v>2.6028580658036051</v>
      </c>
      <c r="E48" s="110">
        <v>737126</v>
      </c>
      <c r="F48" s="110">
        <v>738927</v>
      </c>
      <c r="G48" s="103"/>
      <c r="H48" s="167">
        <v>1992</v>
      </c>
      <c r="I48" s="171">
        <v>55.782200000000003</v>
      </c>
      <c r="J48" s="172">
        <v>3.1437446839983769</v>
      </c>
      <c r="K48" s="173">
        <v>730578</v>
      </c>
      <c r="L48" s="104"/>
    </row>
    <row r="49" spans="2:12">
      <c r="B49" s="105" t="s">
        <v>87</v>
      </c>
      <c r="C49" s="109">
        <v>60.450825000000002</v>
      </c>
      <c r="D49" s="101">
        <v>2.4609791288393148</v>
      </c>
      <c r="E49" s="110">
        <v>780790</v>
      </c>
      <c r="F49" s="110">
        <v>778283</v>
      </c>
      <c r="G49" s="103"/>
      <c r="H49" s="167">
        <v>1993</v>
      </c>
      <c r="I49" s="171">
        <v>57.299300000000002</v>
      </c>
      <c r="J49" s="172">
        <v>2.7196847739960046</v>
      </c>
      <c r="K49" s="173">
        <v>769159</v>
      </c>
      <c r="L49" s="104"/>
    </row>
    <row r="50" spans="2:12">
      <c r="B50" s="105" t="s">
        <v>88</v>
      </c>
      <c r="C50" s="109">
        <v>61.233049999999999</v>
      </c>
      <c r="D50" s="101">
        <v>1.2939856486656665</v>
      </c>
      <c r="E50" s="110">
        <v>819023</v>
      </c>
      <c r="F50" s="110">
        <v>818955</v>
      </c>
      <c r="G50" s="103"/>
      <c r="H50" s="167">
        <v>1994</v>
      </c>
      <c r="I50" s="171">
        <v>58.0702</v>
      </c>
      <c r="J50" s="172">
        <v>1.345391653999259</v>
      </c>
      <c r="K50" s="173">
        <v>809486</v>
      </c>
      <c r="L50" s="104"/>
    </row>
    <row r="51" spans="2:12">
      <c r="B51" s="105" t="s">
        <v>89</v>
      </c>
      <c r="C51" s="109">
        <v>63.054349999999999</v>
      </c>
      <c r="D51" s="101">
        <v>2.9743741329233164</v>
      </c>
      <c r="E51" s="110">
        <v>863523</v>
      </c>
      <c r="F51" s="110">
        <v>862117</v>
      </c>
      <c r="G51" s="103"/>
      <c r="H51" s="167">
        <v>1995</v>
      </c>
      <c r="I51" s="171">
        <v>59.482799999999997</v>
      </c>
      <c r="J51" s="172">
        <v>2.4325729892440489</v>
      </c>
      <c r="K51" s="173">
        <v>850181</v>
      </c>
      <c r="L51" s="104"/>
    </row>
    <row r="52" spans="2:12">
      <c r="B52" s="105" t="s">
        <v>90</v>
      </c>
      <c r="C52" s="109">
        <v>65.294849999999997</v>
      </c>
      <c r="D52" s="101">
        <v>3.5532837940601989</v>
      </c>
      <c r="E52" s="110">
        <v>920418</v>
      </c>
      <c r="F52" s="110">
        <v>921031</v>
      </c>
      <c r="G52" s="103"/>
      <c r="H52" s="167">
        <v>1996</v>
      </c>
      <c r="I52" s="171">
        <v>61.930900000000001</v>
      </c>
      <c r="J52" s="172">
        <v>4.1156435137552432</v>
      </c>
      <c r="K52" s="173">
        <v>907265</v>
      </c>
      <c r="L52" s="104"/>
    </row>
    <row r="53" spans="2:12">
      <c r="B53" s="105" t="s">
        <v>91</v>
      </c>
      <c r="C53" s="109">
        <v>65.079449999999994</v>
      </c>
      <c r="D53" s="101">
        <v>-0.32988819179460938</v>
      </c>
      <c r="E53" s="110">
        <v>962452</v>
      </c>
      <c r="F53" s="110">
        <v>961038</v>
      </c>
      <c r="G53" s="103"/>
      <c r="H53" s="167">
        <v>1997</v>
      </c>
      <c r="I53" s="171">
        <v>61.894300000000001</v>
      </c>
      <c r="J53" s="172">
        <v>-5.9098123876772282E-2</v>
      </c>
      <c r="K53" s="173">
        <v>951750</v>
      </c>
      <c r="L53" s="104"/>
    </row>
    <row r="54" spans="2:12">
      <c r="B54" s="105" t="s">
        <v>92</v>
      </c>
      <c r="C54" s="109">
        <v>66.150625000000005</v>
      </c>
      <c r="D54" s="101">
        <v>1.6459496815047006</v>
      </c>
      <c r="E54" s="110">
        <v>1009908</v>
      </c>
      <c r="F54" s="110">
        <v>1011945</v>
      </c>
      <c r="G54" s="103"/>
      <c r="H54" s="167">
        <v>1998</v>
      </c>
      <c r="I54" s="171">
        <v>62.528399999999998</v>
      </c>
      <c r="J54" s="172">
        <v>1.0244885231757956</v>
      </c>
      <c r="K54" s="173">
        <v>997247</v>
      </c>
      <c r="L54" s="104"/>
    </row>
    <row r="55" spans="2:12">
      <c r="B55" s="105" t="s">
        <v>93</v>
      </c>
      <c r="C55" s="109">
        <v>66.445674999999994</v>
      </c>
      <c r="D55" s="101">
        <v>0.446027531863817</v>
      </c>
      <c r="E55" s="110">
        <v>1053356</v>
      </c>
      <c r="F55" s="110">
        <v>1052515</v>
      </c>
      <c r="G55" s="103"/>
      <c r="H55" s="167">
        <v>1999</v>
      </c>
      <c r="I55" s="171">
        <v>63.121699999999997</v>
      </c>
      <c r="J55" s="172">
        <v>0.94884884308570083</v>
      </c>
      <c r="K55" s="173">
        <v>1039752</v>
      </c>
      <c r="L55" s="104"/>
    </row>
    <row r="56" spans="2:12">
      <c r="B56" s="105" t="s">
        <v>94</v>
      </c>
      <c r="C56" s="109">
        <v>67.657125000000008</v>
      </c>
      <c r="D56" s="101">
        <v>1.823218742228164</v>
      </c>
      <c r="E56" s="110">
        <v>1107366</v>
      </c>
      <c r="F56" s="110">
        <v>1104074</v>
      </c>
      <c r="G56" s="103"/>
      <c r="H56" s="167">
        <v>2000</v>
      </c>
      <c r="I56" s="171">
        <v>64.274000000000001</v>
      </c>
      <c r="J56" s="172">
        <v>1.8255211757604817</v>
      </c>
      <c r="K56" s="173">
        <v>1095900</v>
      </c>
      <c r="L56" s="104"/>
    </row>
    <row r="57" spans="2:12">
      <c r="B57" s="105" t="s">
        <v>95</v>
      </c>
      <c r="C57" s="109">
        <v>68.646149999999992</v>
      </c>
      <c r="D57" s="101">
        <v>1.4618194314345809</v>
      </c>
      <c r="E57" s="110">
        <v>1147125</v>
      </c>
      <c r="F57" s="110">
        <v>1150867</v>
      </c>
      <c r="G57" s="103"/>
      <c r="H57" s="167">
        <v>2001</v>
      </c>
      <c r="I57" s="171">
        <v>64.989599999999996</v>
      </c>
      <c r="J57" s="172">
        <v>1.1133584342035581</v>
      </c>
      <c r="K57" s="173">
        <v>1138375</v>
      </c>
      <c r="L57" s="104"/>
    </row>
    <row r="58" spans="2:12">
      <c r="B58" s="105" t="s">
        <v>96</v>
      </c>
      <c r="C58" s="109">
        <v>70.177774999999997</v>
      </c>
      <c r="D58" s="101">
        <v>2.2311884934552126</v>
      </c>
      <c r="E58" s="110">
        <v>1206906</v>
      </c>
      <c r="F58" s="110">
        <v>1203341</v>
      </c>
      <c r="G58" s="103"/>
      <c r="H58" s="167">
        <v>2002</v>
      </c>
      <c r="I58" s="171">
        <v>66.3566</v>
      </c>
      <c r="J58" s="172">
        <v>2.1034134692320072</v>
      </c>
      <c r="K58" s="173">
        <v>1187671</v>
      </c>
      <c r="L58" s="104"/>
    </row>
    <row r="59" spans="2:12" ht="15" customHeight="1">
      <c r="B59" s="105" t="s">
        <v>97</v>
      </c>
      <c r="C59" s="109">
        <v>71.685474999999997</v>
      </c>
      <c r="D59" s="101">
        <v>2.1484009716751489</v>
      </c>
      <c r="E59" s="110">
        <v>1270825</v>
      </c>
      <c r="F59" s="110">
        <v>1272015</v>
      </c>
      <c r="G59" s="103"/>
      <c r="H59" s="167">
        <v>2003</v>
      </c>
      <c r="I59" s="171">
        <v>67.926699999999997</v>
      </c>
      <c r="J59" s="172">
        <v>2.3661549868438052</v>
      </c>
      <c r="K59" s="173">
        <v>1256188</v>
      </c>
      <c r="L59" s="104"/>
    </row>
    <row r="60" spans="2:12" ht="15" customHeight="1">
      <c r="B60" s="105" t="s">
        <v>98</v>
      </c>
      <c r="C60" s="109">
        <v>73.733024999999998</v>
      </c>
      <c r="D60" s="101">
        <v>2.8562968997554958</v>
      </c>
      <c r="E60" s="110">
        <v>1334628</v>
      </c>
      <c r="F60" s="110">
        <v>1332488</v>
      </c>
      <c r="G60" s="103"/>
      <c r="H60" s="167">
        <v>2004</v>
      </c>
      <c r="I60" s="171">
        <v>69.650800000000004</v>
      </c>
      <c r="J60" s="172">
        <v>2.538177182168436</v>
      </c>
      <c r="K60" s="173">
        <v>1317459</v>
      </c>
      <c r="L60" s="104"/>
    </row>
    <row r="61" spans="2:12" ht="15" customHeight="1">
      <c r="B61" s="105" t="s">
        <v>402</v>
      </c>
      <c r="C61" s="109">
        <v>75.678349999999995</v>
      </c>
      <c r="D61" s="101">
        <v>2.638336078032872</v>
      </c>
      <c r="E61" s="110">
        <v>1417614</v>
      </c>
      <c r="F61" s="110">
        <v>1416731</v>
      </c>
      <c r="G61" s="103"/>
      <c r="H61" s="167">
        <v>2005</v>
      </c>
      <c r="I61" s="171">
        <v>71.527299999999997</v>
      </c>
      <c r="J61" s="172">
        <v>2.6941542667133658</v>
      </c>
      <c r="K61" s="173">
        <v>1393038</v>
      </c>
      <c r="L61" s="104"/>
    </row>
    <row r="62" spans="2:12" ht="15" customHeight="1">
      <c r="B62" s="105" t="s">
        <v>403</v>
      </c>
      <c r="C62" s="109">
        <v>77.826849999999993</v>
      </c>
      <c r="D62" s="101">
        <v>2.8389889578723619</v>
      </c>
      <c r="E62" s="110">
        <v>1487940</v>
      </c>
      <c r="F62" s="110">
        <v>1487724</v>
      </c>
      <c r="G62" s="103"/>
      <c r="H62" s="167">
        <v>2006</v>
      </c>
      <c r="I62" s="171">
        <v>73.540499999999994</v>
      </c>
      <c r="J62" s="172">
        <v>2.8145896741523835</v>
      </c>
      <c r="K62" s="173">
        <v>1470719</v>
      </c>
      <c r="L62" s="104"/>
    </row>
    <row r="63" spans="2:12" ht="15" customHeight="1">
      <c r="B63" s="105" t="s">
        <v>404</v>
      </c>
      <c r="C63" s="109">
        <v>80.020600000000002</v>
      </c>
      <c r="D63" s="101">
        <v>2.8187572797819889</v>
      </c>
      <c r="E63" s="110">
        <v>1566500</v>
      </c>
      <c r="F63" s="110">
        <v>1568149</v>
      </c>
      <c r="G63" s="103"/>
      <c r="H63" s="167">
        <v>2007</v>
      </c>
      <c r="I63" s="171">
        <v>75.523499999999999</v>
      </c>
      <c r="J63" s="172">
        <v>2.6964733718155358</v>
      </c>
      <c r="K63" s="173">
        <v>1546085</v>
      </c>
      <c r="L63" s="104"/>
    </row>
    <row r="64" spans="2:12" ht="15" customHeight="1">
      <c r="B64" s="105" t="s">
        <v>405</v>
      </c>
      <c r="C64" s="109">
        <v>82.188774999999993</v>
      </c>
      <c r="D64" s="101">
        <v>2.7095210483300436</v>
      </c>
      <c r="E64" s="110">
        <v>1572822</v>
      </c>
      <c r="F64" s="110">
        <v>1573012</v>
      </c>
      <c r="G64" s="103"/>
      <c r="H64" s="167">
        <v>2008</v>
      </c>
      <c r="I64" s="171">
        <v>77.865200000000002</v>
      </c>
      <c r="J64" s="172">
        <v>3.100624308989921</v>
      </c>
      <c r="K64" s="173">
        <v>1589259</v>
      </c>
      <c r="L64" s="104"/>
    </row>
    <row r="65" spans="2:15" ht="15" customHeight="1">
      <c r="B65" s="105" t="s">
        <v>406</v>
      </c>
      <c r="C65" s="109">
        <v>83.502399999999994</v>
      </c>
      <c r="D65" s="101">
        <v>1.5983022012434203</v>
      </c>
      <c r="E65" s="110">
        <v>1559454</v>
      </c>
      <c r="F65" s="110">
        <v>1558950</v>
      </c>
      <c r="G65" s="103"/>
      <c r="H65" s="167">
        <v>2009</v>
      </c>
      <c r="I65" s="171">
        <v>79.112700000000004</v>
      </c>
      <c r="J65" s="172">
        <v>1.6021277798040745</v>
      </c>
      <c r="K65" s="173">
        <v>1548513</v>
      </c>
    </row>
    <row r="66" spans="2:15" ht="15" customHeight="1">
      <c r="B66" s="105" t="s">
        <v>407</v>
      </c>
      <c r="C66" s="109">
        <v>85.031624999999991</v>
      </c>
      <c r="D66" s="101">
        <v>1.8313545478932305</v>
      </c>
      <c r="E66" s="110">
        <v>1624581</v>
      </c>
      <c r="F66" s="110">
        <v>1625391</v>
      </c>
      <c r="G66" s="103"/>
      <c r="H66" s="167">
        <v>2010</v>
      </c>
      <c r="I66" s="171">
        <v>80.382300000000001</v>
      </c>
      <c r="J66" s="172">
        <v>1.6047992294536744</v>
      </c>
      <c r="K66" s="173">
        <v>1606027</v>
      </c>
    </row>
    <row r="67" spans="2:15" ht="15" customHeight="1">
      <c r="B67" s="105" t="s">
        <v>408</v>
      </c>
      <c r="C67" s="109">
        <v>86.320799999999991</v>
      </c>
      <c r="D67" s="101">
        <v>1.516112387596968</v>
      </c>
      <c r="E67" s="110">
        <v>1670141</v>
      </c>
      <c r="F67" s="110">
        <v>1667346</v>
      </c>
      <c r="G67" s="103"/>
      <c r="H67" s="174">
        <v>2011</v>
      </c>
      <c r="I67" s="171">
        <v>82.045199999999994</v>
      </c>
      <c r="J67" s="172">
        <v>2.0687390134395174</v>
      </c>
      <c r="K67" s="173">
        <v>1660141</v>
      </c>
    </row>
    <row r="68" spans="2:15" ht="15" customHeight="1">
      <c r="B68" s="105" t="s">
        <v>409</v>
      </c>
      <c r="C68" s="109">
        <v>88.085724999999996</v>
      </c>
      <c r="D68" s="101">
        <v>2.0446114957229375</v>
      </c>
      <c r="E68" s="110">
        <v>1724150</v>
      </c>
      <c r="F68" s="110">
        <v>1726358</v>
      </c>
      <c r="G68" s="103"/>
      <c r="H68" s="174">
        <v>2012</v>
      </c>
      <c r="I68" s="171">
        <v>83.401399999999995</v>
      </c>
      <c r="J68" s="172">
        <v>1.6529912779784817</v>
      </c>
      <c r="K68" s="173">
        <v>1711770</v>
      </c>
    </row>
    <row r="69" spans="2:15" ht="15" customHeight="1">
      <c r="B69" s="105" t="s">
        <v>410</v>
      </c>
      <c r="C69" s="109">
        <v>89.674450000000007</v>
      </c>
      <c r="D69" s="101">
        <v>1.8036123333264396</v>
      </c>
      <c r="E69" s="110">
        <v>1805768</v>
      </c>
      <c r="F69" s="110">
        <v>1803892</v>
      </c>
      <c r="G69" s="103"/>
      <c r="H69" s="174">
        <v>2013</v>
      </c>
      <c r="I69" s="171">
        <v>84.883600000000001</v>
      </c>
      <c r="J69" s="172">
        <v>1.7771883925209959</v>
      </c>
      <c r="K69" s="173">
        <v>1780336</v>
      </c>
    </row>
    <row r="70" spans="2:15" s="111" customFormat="1" ht="15" customHeight="1">
      <c r="B70" s="105" t="s">
        <v>411</v>
      </c>
      <c r="C70" s="109">
        <v>90.911000000000001</v>
      </c>
      <c r="D70" s="101">
        <v>1.3789323491808356</v>
      </c>
      <c r="E70" s="110">
        <v>1873833</v>
      </c>
      <c r="F70" s="110">
        <v>1877255</v>
      </c>
      <c r="G70" s="103"/>
      <c r="H70" s="174">
        <v>2014</v>
      </c>
      <c r="I70" s="171">
        <v>86.357500000000002</v>
      </c>
      <c r="J70" s="172">
        <v>1.7363778162094921</v>
      </c>
      <c r="K70" s="173">
        <v>1863008</v>
      </c>
      <c r="N70" s="81"/>
      <c r="O70" s="81"/>
    </row>
    <row r="71" spans="2:15" s="111" customFormat="1" ht="15" customHeight="1">
      <c r="B71" s="105" t="s">
        <v>394</v>
      </c>
      <c r="C71" s="109">
        <v>91.652799999999999</v>
      </c>
      <c r="D71" s="101">
        <v>0.81596286477983726</v>
      </c>
      <c r="E71" s="110">
        <v>1936795</v>
      </c>
      <c r="F71" s="110">
        <v>1935573</v>
      </c>
      <c r="G71" s="112"/>
      <c r="H71" s="174">
        <v>2015</v>
      </c>
      <c r="I71" s="171">
        <v>86.929699999999997</v>
      </c>
      <c r="J71" s="172">
        <v>0.66259444750021146</v>
      </c>
      <c r="K71" s="173">
        <v>1919641</v>
      </c>
      <c r="N71" s="81"/>
      <c r="O71" s="81"/>
    </row>
    <row r="72" spans="2:15" s="111" customFormat="1" ht="15" customHeight="1">
      <c r="B72" s="105" t="s">
        <v>412</v>
      </c>
      <c r="C72" s="109">
        <v>93.921075000000002</v>
      </c>
      <c r="D72" s="108">
        <v>2.4748561964282629</v>
      </c>
      <c r="E72" s="110">
        <v>2016681</v>
      </c>
      <c r="F72" s="110">
        <v>2017027</v>
      </c>
      <c r="G72" s="112"/>
      <c r="H72" s="174">
        <v>2016</v>
      </c>
      <c r="I72" s="171">
        <v>88.796800000000005</v>
      </c>
      <c r="J72" s="172">
        <v>2.1478274973915794</v>
      </c>
      <c r="K72" s="173">
        <v>1994712</v>
      </c>
      <c r="N72" s="81"/>
      <c r="O72" s="81"/>
    </row>
    <row r="73" spans="2:15" s="111" customFormat="1" ht="15" customHeight="1">
      <c r="B73" s="105" t="s">
        <v>413</v>
      </c>
      <c r="C73" s="109">
        <v>95.574799999999996</v>
      </c>
      <c r="D73" s="108">
        <v>1.7607602979416432</v>
      </c>
      <c r="E73" s="110">
        <v>2082483</v>
      </c>
      <c r="F73" s="110">
        <v>2084541</v>
      </c>
      <c r="G73" s="112"/>
      <c r="H73" s="174">
        <v>2017</v>
      </c>
      <c r="I73" s="171">
        <v>90.519099999999995</v>
      </c>
      <c r="J73" s="172">
        <v>1.9395969224116067</v>
      </c>
      <c r="K73" s="173">
        <v>2068757</v>
      </c>
      <c r="N73" s="81"/>
      <c r="O73" s="81"/>
    </row>
    <row r="74" spans="2:15" s="111" customFormat="1" ht="15" customHeight="1">
      <c r="B74" s="105" t="s">
        <v>414</v>
      </c>
      <c r="C74" s="109">
        <v>97.796224999999993</v>
      </c>
      <c r="D74" s="108">
        <v>2.3242789940444517</v>
      </c>
      <c r="E74" s="110">
        <v>2163750</v>
      </c>
      <c r="F74" s="110">
        <v>2162725</v>
      </c>
      <c r="G74" s="112"/>
      <c r="H74" s="174">
        <v>2018</v>
      </c>
      <c r="I74" s="171">
        <v>92.555099999999996</v>
      </c>
      <c r="J74" s="172">
        <v>2.2492490535146743</v>
      </c>
      <c r="K74" s="173">
        <v>2141792</v>
      </c>
      <c r="N74" s="81"/>
      <c r="O74" s="81"/>
    </row>
    <row r="75" spans="2:15" s="111" customFormat="1" ht="15" customHeight="1">
      <c r="B75" s="105" t="s">
        <v>395</v>
      </c>
      <c r="C75" s="109">
        <v>100</v>
      </c>
      <c r="D75" s="108">
        <v>2.2534356515295015</v>
      </c>
      <c r="E75" s="110">
        <v>2223595</v>
      </c>
      <c r="F75" s="110">
        <v>2221139</v>
      </c>
      <c r="G75" s="112"/>
      <c r="H75" s="174">
        <v>2019</v>
      </c>
      <c r="I75" s="171">
        <v>94.512699999999995</v>
      </c>
      <c r="J75" s="172">
        <v>2.1150644318897602</v>
      </c>
      <c r="K75" s="173">
        <v>2217787</v>
      </c>
      <c r="N75" s="81"/>
      <c r="O75" s="81"/>
    </row>
    <row r="76" spans="2:15" s="111" customFormat="1" ht="15" customHeight="1">
      <c r="B76" s="105" t="s">
        <v>415</v>
      </c>
      <c r="C76" s="109">
        <v>107.06207744997673</v>
      </c>
      <c r="D76" s="108">
        <v>7.0620774499767336</v>
      </c>
      <c r="E76" s="110">
        <v>2096667</v>
      </c>
      <c r="F76" s="110">
        <v>2101287</v>
      </c>
      <c r="G76" s="112"/>
      <c r="H76" s="174">
        <v>2020</v>
      </c>
      <c r="I76" s="171">
        <v>100</v>
      </c>
      <c r="J76" s="172">
        <v>5.8058864046842436</v>
      </c>
      <c r="K76" s="173">
        <v>2112039</v>
      </c>
    </row>
    <row r="77" spans="2:15" s="111" customFormat="1" ht="15" customHeight="1">
      <c r="B77" s="105" t="s">
        <v>2092</v>
      </c>
      <c r="C77" s="109">
        <v>105.33497406914861</v>
      </c>
      <c r="D77" s="108">
        <v>-1.6131794020483814</v>
      </c>
      <c r="E77" s="110">
        <v>2264458</v>
      </c>
      <c r="F77" s="110">
        <v>2264721</v>
      </c>
      <c r="G77" s="112"/>
      <c r="H77" s="174">
        <v>2021</v>
      </c>
      <c r="I77" s="171" t="s">
        <v>1188</v>
      </c>
      <c r="J77" s="172">
        <v>1.0714247463231352</v>
      </c>
      <c r="K77" s="173">
        <v>2223861</v>
      </c>
    </row>
    <row r="78" spans="2:15" s="111" customFormat="1" ht="15" customHeight="1">
      <c r="B78" s="175" t="s">
        <v>416</v>
      </c>
      <c r="C78" s="176">
        <v>105.1874975702591</v>
      </c>
      <c r="D78" s="177">
        <v>-0.1400071535525349</v>
      </c>
      <c r="E78" s="178">
        <v>2374916</v>
      </c>
      <c r="F78" s="178">
        <v>2374606</v>
      </c>
      <c r="G78" s="112"/>
      <c r="H78" s="174">
        <v>2022</v>
      </c>
      <c r="I78" s="171" t="s">
        <v>1188</v>
      </c>
      <c r="J78" s="172">
        <v>-1.4016103775454258</v>
      </c>
      <c r="K78" s="173">
        <v>2353633</v>
      </c>
    </row>
    <row r="79" spans="2:15" s="111" customFormat="1" ht="15" customHeight="1">
      <c r="B79" s="175" t="s">
        <v>2093</v>
      </c>
      <c r="C79" s="176">
        <v>107.3178610686566</v>
      </c>
      <c r="D79" s="177">
        <v>2.0253010553602513</v>
      </c>
      <c r="E79" s="178">
        <v>2459209</v>
      </c>
      <c r="F79" s="178">
        <v>2459163</v>
      </c>
      <c r="G79" s="112"/>
      <c r="H79" s="174">
        <v>2023</v>
      </c>
      <c r="I79" s="171" t="s">
        <v>1188</v>
      </c>
      <c r="J79" s="172">
        <v>1.7494375053867195</v>
      </c>
      <c r="K79" s="173">
        <v>2436377</v>
      </c>
    </row>
    <row r="80" spans="2:15" s="111" customFormat="1" ht="15" customHeight="1">
      <c r="B80" s="175" t="s">
        <v>2094</v>
      </c>
      <c r="C80" s="176">
        <v>109.55808696625667</v>
      </c>
      <c r="D80" s="177">
        <v>2.0874678970417504</v>
      </c>
      <c r="E80" s="178">
        <v>2551731</v>
      </c>
      <c r="F80" s="178">
        <v>2551725</v>
      </c>
      <c r="G80" s="112"/>
      <c r="H80" s="174">
        <v>2024</v>
      </c>
      <c r="I80" s="171" t="s">
        <v>1188</v>
      </c>
      <c r="J80" s="172">
        <v>2.1455148537080415</v>
      </c>
      <c r="K80" s="173">
        <v>2527724</v>
      </c>
    </row>
    <row r="81" spans="2:16" s="111" customFormat="1" ht="15" customHeight="1">
      <c r="B81" s="175" t="s">
        <v>2095</v>
      </c>
      <c r="C81" s="176">
        <v>111.9015329499794</v>
      </c>
      <c r="D81" s="177">
        <v>2.1389986340711653</v>
      </c>
      <c r="E81" s="178">
        <v>2651858</v>
      </c>
      <c r="F81" s="178">
        <v>2651721</v>
      </c>
      <c r="G81" s="112"/>
      <c r="H81" s="174">
        <v>2025</v>
      </c>
      <c r="I81" s="171" t="s">
        <v>1188</v>
      </c>
      <c r="J81" s="172">
        <v>2.1296859283157277</v>
      </c>
      <c r="K81" s="173">
        <v>2626514</v>
      </c>
    </row>
    <row r="82" spans="2:16" s="111" customFormat="1" ht="15" customHeight="1">
      <c r="B82" s="112"/>
      <c r="C82" s="113"/>
      <c r="D82" s="118"/>
      <c r="E82" s="119"/>
      <c r="F82" s="119"/>
      <c r="G82" s="112"/>
      <c r="H82" s="120"/>
      <c r="I82" s="121"/>
      <c r="J82" s="118"/>
      <c r="K82" s="122"/>
    </row>
    <row r="83" spans="2:16" s="111" customFormat="1" ht="15" customHeight="1">
      <c r="B83" s="112"/>
      <c r="C83" s="113"/>
      <c r="D83" s="118"/>
      <c r="E83" s="119"/>
      <c r="F83" s="119"/>
      <c r="G83" s="112"/>
      <c r="H83" s="120"/>
      <c r="I83" s="121"/>
      <c r="J83" s="118"/>
      <c r="K83" s="122"/>
    </row>
    <row r="84" spans="2:16" s="111" customFormat="1" ht="15" customHeight="1">
      <c r="B84" s="112"/>
      <c r="C84" s="113"/>
      <c r="D84" s="118"/>
      <c r="E84" s="119"/>
      <c r="F84" s="119"/>
      <c r="G84" s="112"/>
      <c r="H84" s="120"/>
      <c r="I84" s="121"/>
      <c r="J84" s="118"/>
      <c r="K84" s="122"/>
    </row>
    <row r="85" spans="2:16" ht="13">
      <c r="B85" s="179" t="s">
        <v>99</v>
      </c>
      <c r="C85" s="180"/>
      <c r="D85" s="181"/>
      <c r="E85" s="182"/>
      <c r="F85" s="182"/>
      <c r="G85" s="183"/>
      <c r="H85" s="184"/>
      <c r="I85" s="185"/>
      <c r="J85" s="186"/>
      <c r="K85" s="187"/>
    </row>
    <row r="86" spans="2:16" ht="12.75" customHeight="1">
      <c r="B86" s="188" t="s">
        <v>100</v>
      </c>
      <c r="C86" s="277" t="s">
        <v>2096</v>
      </c>
      <c r="D86" s="277"/>
      <c r="E86" s="277"/>
      <c r="F86" s="277"/>
      <c r="G86" s="277"/>
      <c r="H86" s="277"/>
      <c r="I86" s="277"/>
      <c r="J86" s="277"/>
      <c r="K86" s="277"/>
    </row>
    <row r="87" spans="2:16" ht="26.5" customHeight="1">
      <c r="B87" s="188"/>
      <c r="C87" s="276" t="s">
        <v>2097</v>
      </c>
      <c r="D87" s="278"/>
      <c r="E87" s="278"/>
      <c r="F87" s="278"/>
      <c r="G87" s="278"/>
      <c r="H87" s="278"/>
      <c r="I87" s="278"/>
      <c r="J87" s="278"/>
      <c r="K87" s="278"/>
    </row>
    <row r="88" spans="2:16" ht="12.75" customHeight="1">
      <c r="B88" s="188"/>
      <c r="C88" s="277" t="s">
        <v>2098</v>
      </c>
      <c r="D88" s="277"/>
      <c r="E88" s="277"/>
      <c r="F88" s="277"/>
      <c r="G88" s="277"/>
      <c r="H88" s="277"/>
      <c r="I88" s="277"/>
      <c r="J88" s="277"/>
      <c r="K88" s="277"/>
    </row>
    <row r="89" spans="2:16" ht="26" customHeight="1">
      <c r="B89" s="188"/>
      <c r="C89" s="276" t="s">
        <v>2097</v>
      </c>
      <c r="D89" s="278"/>
      <c r="E89" s="278"/>
      <c r="F89" s="278"/>
      <c r="G89" s="278"/>
      <c r="H89" s="278"/>
      <c r="I89" s="278"/>
      <c r="J89" s="278"/>
      <c r="K89" s="278"/>
    </row>
    <row r="90" spans="2:16" ht="25.5" customHeight="1">
      <c r="B90" s="188"/>
      <c r="C90" s="279" t="s">
        <v>2099</v>
      </c>
      <c r="D90" s="279"/>
      <c r="E90" s="279"/>
      <c r="F90" s="279"/>
      <c r="G90" s="279"/>
      <c r="H90" s="279"/>
      <c r="I90" s="279"/>
      <c r="J90" s="279"/>
      <c r="K90" s="279"/>
    </row>
    <row r="91" spans="2:16" ht="15" customHeight="1">
      <c r="B91" s="188"/>
      <c r="C91" s="276" t="s">
        <v>2100</v>
      </c>
      <c r="D91" s="276"/>
      <c r="E91" s="276"/>
      <c r="F91" s="276"/>
      <c r="G91" s="276"/>
      <c r="H91" s="276"/>
      <c r="I91" s="276"/>
      <c r="J91" s="276"/>
      <c r="K91" s="276"/>
      <c r="M91" s="114"/>
      <c r="N91" s="114"/>
      <c r="P91" s="114"/>
    </row>
    <row r="92" spans="2:16" ht="25.25" customHeight="1">
      <c r="B92" s="188" t="s">
        <v>101</v>
      </c>
      <c r="C92" s="277" t="s">
        <v>2101</v>
      </c>
      <c r="D92" s="277"/>
      <c r="E92" s="277"/>
      <c r="F92" s="277"/>
      <c r="G92" s="277"/>
      <c r="H92" s="277"/>
      <c r="I92" s="277"/>
      <c r="J92" s="277"/>
      <c r="K92" s="277"/>
      <c r="M92" s="114"/>
      <c r="N92" s="114"/>
      <c r="P92" s="114"/>
    </row>
    <row r="93" spans="2:16" ht="26.5" customHeight="1">
      <c r="B93" s="188"/>
      <c r="C93" s="276" t="s">
        <v>2097</v>
      </c>
      <c r="D93" s="278"/>
      <c r="E93" s="278"/>
      <c r="F93" s="278"/>
      <c r="G93" s="278"/>
      <c r="H93" s="278"/>
      <c r="I93" s="278"/>
      <c r="J93" s="278"/>
      <c r="K93" s="278"/>
    </row>
    <row r="94" spans="2:16" ht="12.75" customHeight="1">
      <c r="B94" s="188"/>
      <c r="C94" s="277" t="s">
        <v>2102</v>
      </c>
      <c r="D94" s="277"/>
      <c r="E94" s="277"/>
      <c r="F94" s="277"/>
      <c r="G94" s="277"/>
      <c r="H94" s="277"/>
      <c r="I94" s="277"/>
      <c r="J94" s="277"/>
      <c r="K94" s="277"/>
      <c r="M94" s="114"/>
      <c r="N94" s="114"/>
      <c r="P94" s="114"/>
    </row>
    <row r="95" spans="2:16" ht="26.5" customHeight="1">
      <c r="B95" s="188"/>
      <c r="C95" s="276" t="s">
        <v>2097</v>
      </c>
      <c r="D95" s="278"/>
      <c r="E95" s="278"/>
      <c r="F95" s="278"/>
      <c r="G95" s="278"/>
      <c r="H95" s="278"/>
      <c r="I95" s="278"/>
      <c r="J95" s="278"/>
      <c r="K95" s="278"/>
    </row>
    <row r="96" spans="2:16" ht="25.5" customHeight="1">
      <c r="B96" s="188"/>
      <c r="C96" s="279" t="s">
        <v>2099</v>
      </c>
      <c r="D96" s="279"/>
      <c r="E96" s="279"/>
      <c r="F96" s="279"/>
      <c r="G96" s="279"/>
      <c r="H96" s="279"/>
      <c r="I96" s="279"/>
      <c r="J96" s="279"/>
      <c r="K96" s="279"/>
    </row>
    <row r="97" spans="2:16" ht="15" customHeight="1">
      <c r="B97" s="188"/>
      <c r="C97" s="276" t="s">
        <v>2100</v>
      </c>
      <c r="D97" s="276"/>
      <c r="E97" s="276"/>
      <c r="F97" s="276"/>
      <c r="G97" s="276"/>
      <c r="H97" s="276"/>
      <c r="I97" s="276"/>
      <c r="J97" s="276"/>
      <c r="K97" s="276"/>
      <c r="M97" s="114"/>
      <c r="N97" s="114"/>
      <c r="P97" s="114"/>
    </row>
    <row r="98" spans="2:16" ht="15">
      <c r="B98" s="188" t="s">
        <v>102</v>
      </c>
      <c r="C98" s="189"/>
      <c r="D98" s="190"/>
      <c r="E98" s="191"/>
      <c r="F98" s="191"/>
      <c r="G98" s="192"/>
      <c r="H98" s="193"/>
      <c r="I98" s="194"/>
      <c r="J98" s="195"/>
      <c r="K98" s="196"/>
    </row>
    <row r="99" spans="2:16" ht="27.75" customHeight="1">
      <c r="B99" s="197" t="s">
        <v>417</v>
      </c>
      <c r="C99" s="280" t="s">
        <v>2103</v>
      </c>
      <c r="D99" s="280"/>
      <c r="E99" s="280"/>
      <c r="F99" s="280"/>
      <c r="G99" s="280"/>
      <c r="H99" s="280"/>
      <c r="I99" s="280"/>
      <c r="J99" s="280"/>
      <c r="K99" s="280"/>
      <c r="M99" s="114"/>
      <c r="N99" s="114"/>
      <c r="P99" s="114"/>
    </row>
    <row r="100" spans="2:16" ht="14.5" customHeight="1">
      <c r="B100" s="197" t="s">
        <v>418</v>
      </c>
      <c r="C100" s="281" t="s">
        <v>2104</v>
      </c>
      <c r="D100" s="281"/>
      <c r="E100" s="281"/>
      <c r="F100" s="281"/>
      <c r="G100" s="281"/>
      <c r="H100" s="281"/>
      <c r="I100" s="281"/>
      <c r="J100" s="281"/>
      <c r="K100" s="281"/>
      <c r="M100" s="114"/>
      <c r="N100" s="114"/>
      <c r="P100" s="114"/>
    </row>
    <row r="101" spans="2:16" ht="27.75" customHeight="1">
      <c r="B101" s="197" t="s">
        <v>419</v>
      </c>
      <c r="C101" s="281" t="s">
        <v>2105</v>
      </c>
      <c r="D101" s="281"/>
      <c r="E101" s="281"/>
      <c r="F101" s="281"/>
      <c r="G101" s="281"/>
      <c r="H101" s="281"/>
      <c r="I101" s="281"/>
      <c r="J101" s="281"/>
      <c r="K101" s="281"/>
      <c r="M101" s="114"/>
      <c r="N101" s="114"/>
      <c r="P101" s="114"/>
    </row>
    <row r="102" spans="2:16" ht="27.75" customHeight="1">
      <c r="B102" s="197" t="s">
        <v>420</v>
      </c>
      <c r="C102" s="281" t="s">
        <v>2106</v>
      </c>
      <c r="D102" s="281"/>
      <c r="E102" s="281"/>
      <c r="F102" s="281"/>
      <c r="G102" s="281"/>
      <c r="H102" s="281"/>
      <c r="I102" s="281"/>
      <c r="J102" s="281"/>
      <c r="K102" s="281"/>
      <c r="M102" s="114"/>
      <c r="N102" s="114"/>
      <c r="P102" s="114"/>
    </row>
    <row r="103" spans="2:16" ht="13.25" customHeight="1">
      <c r="B103" s="197" t="s">
        <v>421</v>
      </c>
      <c r="C103" s="278" t="s">
        <v>103</v>
      </c>
      <c r="D103" s="278"/>
      <c r="E103" s="278"/>
      <c r="F103" s="278"/>
      <c r="G103" s="278"/>
      <c r="H103" s="278"/>
      <c r="I103" s="278"/>
      <c r="J103" s="278"/>
      <c r="K103" s="278"/>
      <c r="M103" s="114"/>
      <c r="N103" s="114"/>
      <c r="P103" s="114"/>
    </row>
    <row r="104" spans="2:16" ht="15" customHeight="1">
      <c r="B104" s="188"/>
      <c r="C104" s="276" t="s">
        <v>104</v>
      </c>
      <c r="D104" s="278"/>
      <c r="E104" s="278"/>
      <c r="F104" s="278"/>
      <c r="G104" s="278"/>
      <c r="H104" s="278"/>
      <c r="I104" s="278"/>
      <c r="J104" s="278"/>
      <c r="K104" s="278"/>
      <c r="M104" s="114"/>
      <c r="N104" s="114"/>
      <c r="P104" s="114"/>
    </row>
    <row r="105" spans="2:16" ht="14.5" customHeight="1">
      <c r="B105" s="197" t="s">
        <v>422</v>
      </c>
      <c r="C105" s="278" t="s">
        <v>105</v>
      </c>
      <c r="D105" s="278"/>
      <c r="E105" s="278"/>
      <c r="F105" s="278"/>
      <c r="G105" s="278"/>
      <c r="H105" s="278"/>
      <c r="I105" s="278"/>
      <c r="J105" s="278"/>
      <c r="K105" s="278"/>
      <c r="M105" s="114"/>
      <c r="N105" s="114"/>
      <c r="P105" s="114"/>
    </row>
    <row r="106" spans="2:16" ht="15" customHeight="1">
      <c r="B106" s="188"/>
      <c r="C106" s="276" t="s">
        <v>106</v>
      </c>
      <c r="D106" s="278"/>
      <c r="E106" s="278"/>
      <c r="F106" s="278"/>
      <c r="G106" s="278"/>
      <c r="H106" s="278"/>
      <c r="I106" s="278"/>
      <c r="J106" s="278"/>
      <c r="K106" s="278"/>
      <c r="M106" s="114"/>
      <c r="N106" s="114"/>
      <c r="P106" s="114"/>
    </row>
  </sheetData>
  <mergeCells count="24">
    <mergeCell ref="C105:K105"/>
    <mergeCell ref="C106:K106"/>
    <mergeCell ref="C99:K99"/>
    <mergeCell ref="C100:K100"/>
    <mergeCell ref="C101:K101"/>
    <mergeCell ref="C102:K102"/>
    <mergeCell ref="C103:K103"/>
    <mergeCell ref="C104:K104"/>
    <mergeCell ref="B8:F8"/>
    <mergeCell ref="H8:K8"/>
    <mergeCell ref="C9:D9"/>
    <mergeCell ref="I9:J9"/>
    <mergeCell ref="C97:K97"/>
    <mergeCell ref="C86:K86"/>
    <mergeCell ref="C87:K87"/>
    <mergeCell ref="C88:K88"/>
    <mergeCell ref="C89:K89"/>
    <mergeCell ref="C90:K90"/>
    <mergeCell ref="C91:K91"/>
    <mergeCell ref="C92:K92"/>
    <mergeCell ref="C93:K93"/>
    <mergeCell ref="C94:K94"/>
    <mergeCell ref="C95:K95"/>
    <mergeCell ref="C96:K96"/>
  </mergeCells>
  <hyperlinks>
    <hyperlink ref="C106" r:id="rId1" xr:uid="{00000000-0004-0000-0500-000000000000}"/>
    <hyperlink ref="C104" r:id="rId2" xr:uid="{00000000-0004-0000-0500-000001000000}"/>
    <hyperlink ref="C87:K87" r:id="rId3" display="https://www.ons.gov.uk/file?uri=/economy/grossdomesticproductgdp/datasets/uksecondestimateofgdpdatatables/quarter4octtodec2020firstestimate/firstquarterlyestimateofgdpdatatables.xls" xr:uid="{00000000-0004-0000-0500-000002000000}"/>
    <hyperlink ref="C89:K89" r:id="rId4" display="https://www.ons.gov.uk/file?uri=/economy/grossdomesticproductgdp/datasets/uksecondestimateofgdpdatatables/quarter4octtodec2020firstestimate/firstquarterlyestimateofgdpdatatables.xls" xr:uid="{00000000-0004-0000-0500-000003000000}"/>
    <hyperlink ref="C91:K91" r:id="rId5" display="https://obr.uk/efo/economic-and-fiscal-outlook-march-2021/" xr:uid="{00000000-0004-0000-0500-000004000000}"/>
    <hyperlink ref="C93:K93" r:id="rId6" display="https://www.ons.gov.uk/file?uri=/economy/grossdomesticproductgdp/datasets/uksecondestimateofgdpdatatables/quarter4octtodec2020firstestimate/firstquarterlyestimateofgdpdatatables.xls" xr:uid="{00000000-0004-0000-0500-000005000000}"/>
    <hyperlink ref="C95:K95" r:id="rId7" display="https://www.ons.gov.uk/file?uri=/economy/grossdomesticproductgdp/datasets/uksecondestimateofgdpdatatables/quarter4octtodec2020firstestimate/firstquarterlyestimateofgdpdatatables.xls" xr:uid="{00000000-0004-0000-0500-000006000000}"/>
    <hyperlink ref="C97:K97" r:id="rId8" display="https://obr.uk/efo/economic-and-fiscal-outlook-march-2021/" xr:uid="{00000000-0004-0000-0500-000007000000}"/>
  </hyperlinks>
  <pageMargins left="1.55" right="0.75" top="0.45" bottom="0.5" header="0.3" footer="0.23"/>
  <pageSetup paperSize="9" scale="78" orientation="portrait" horizontalDpi="300" verticalDpi="30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Investment Pipeline</vt:lpstr>
      <vt:lpstr>Procurement Pipeline</vt:lpstr>
      <vt:lpstr>10-yr Investment Summary</vt:lpstr>
      <vt:lpstr>Regional Allocation</vt:lpstr>
      <vt:lpstr>GDP Deflators 19-20</vt:lpstr>
      <vt:lpstr>'10-yr Investment Summary'!Print_Area</vt:lpstr>
      <vt:lpstr>'GDP Deflators 19-20'!Print_Area</vt:lpstr>
      <vt:lpstr>'Regional Allocation'!Print_Area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2018-01-26T11:14:56Z</cp:lastPrinted>
  <dcterms:created xsi:type="dcterms:W3CDTF">2006-09-16T00:00:00Z</dcterms:created>
  <dcterms:modified xsi:type="dcterms:W3CDTF">2021-09-13T06:38:52Z</dcterms:modified>
</cp:coreProperties>
</file>